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90" activeTab="0"/>
  </bookViews>
  <sheets>
    <sheet name="data1953-2022" sheetId="1" r:id="rId1"/>
  </sheets>
  <definedNames>
    <definedName name="_xlnm.Print_Titles" localSheetId="0">'data1953-2022'!$A:$A</definedName>
  </definedNames>
  <calcPr fullCalcOnLoad="1"/>
</workbook>
</file>

<file path=xl/sharedStrings.xml><?xml version="1.0" encoding="utf-8"?>
<sst xmlns="http://schemas.openxmlformats.org/spreadsheetml/2006/main" count="30" uniqueCount="20">
  <si>
    <t>A) Number of Accidents:</t>
  </si>
  <si>
    <t>Fatal</t>
  </si>
  <si>
    <t>Serious</t>
  </si>
  <si>
    <t>Slight</t>
  </si>
  <si>
    <t>Total</t>
  </si>
  <si>
    <t>B) Rates:</t>
  </si>
  <si>
    <t>Rate per 1,000 licensed vehicles *</t>
  </si>
  <si>
    <t>Rate per 10,000 mid-year population</t>
  </si>
  <si>
    <t>Fatal + Serious</t>
  </si>
  <si>
    <t>A) Number of casualties:</t>
  </si>
  <si>
    <t>Killed</t>
  </si>
  <si>
    <t>Seriously Injured</t>
  </si>
  <si>
    <t>Slightly Injured</t>
  </si>
  <si>
    <t>Notes : * Figures for 1953 - 1976 are rate per 1,000 registered vehicles.</t>
  </si>
  <si>
    <t>Killed + Seriously Injured (KSI)</t>
  </si>
  <si>
    <t>Data file - Road Traffic Accidents and Casualties (1953-2022)</t>
  </si>
  <si>
    <t>Trend of Road Traffic Accidents (1953-2022)</t>
  </si>
  <si>
    <t>Trend of Fatal and Serious Accidents (1953-2022)</t>
  </si>
  <si>
    <t>Trend of Road Traffic Casualties (1953-2022)</t>
  </si>
  <si>
    <t>Trend of Killed and Seriously Injured (KSI) Casualties (1953-2022)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</si>
</sst>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\ ##0"/>
    <numFmt numFmtId="185" formatCode="0.0"/>
    <numFmt numFmtId="186" formatCode="??0.0&quot; #&quot;;;\ ??\-.\-&quot; #   &quot;;@"/>
    <numFmt numFmtId="187" formatCode="0.0\ \^"/>
    <numFmt numFmtId="188" formatCode="0.0\ &quot;*&quot;"/>
    <numFmt numFmtId="189" formatCode="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  <numFmt numFmtId="195" formatCode="#\ ##0.0"/>
    <numFmt numFmtId="196" formatCode="0.0_);[Red]\(0.0\)"/>
    <numFmt numFmtId="197" formatCode="0.00_);[Red]\(0.00\)"/>
    <numFmt numFmtId="198" formatCode="0.000"/>
    <numFmt numFmtId="199" formatCode="0.0000"/>
    <numFmt numFmtId="200" formatCode="0.00000_);[Red]\(0.00000\)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2" fillId="21" borderId="1" applyNumberFormat="0" applyFont="0" applyAlignment="0" applyProtection="0"/>
    <xf numFmtId="18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6" applyNumberFormat="0" applyAlignment="0" applyProtection="0"/>
    <xf numFmtId="9" fontId="22" fillId="0" borderId="0" applyFont="0" applyFill="0" applyBorder="0" applyAlignment="0" applyProtection="0"/>
    <xf numFmtId="0" fontId="33" fillId="25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2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32" borderId="7" applyNumberFormat="0" applyAlignment="0" applyProtection="0"/>
    <xf numFmtId="0" fontId="37" fillId="25" borderId="8" applyNumberFormat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>
      <alignment horizontal="right" vertical="center"/>
    </xf>
    <xf numFmtId="184" fontId="4" fillId="0" borderId="15" xfId="0" applyNumberFormat="1" applyFont="1" applyFill="1" applyBorder="1" applyAlignment="1">
      <alignment horizontal="right" vertical="center"/>
    </xf>
    <xf numFmtId="184" fontId="4" fillId="0" borderId="15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85" fontId="4" fillId="0" borderId="14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85" fontId="4" fillId="0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85" fontId="4" fillId="0" borderId="16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85" fontId="4" fillId="0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9" fontId="0" fillId="0" borderId="0" xfId="0" applyNumberFormat="1" applyAlignment="1">
      <alignment horizontal="center" vertical="center"/>
    </xf>
    <xf numFmtId="189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9" fontId="4" fillId="0" borderId="0" xfId="0" applyNumberFormat="1" applyFont="1" applyAlignment="1">
      <alignment vertical="center"/>
    </xf>
    <xf numFmtId="189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4" fontId="5" fillId="0" borderId="14" xfId="0" applyNumberFormat="1" applyFont="1" applyFill="1" applyBorder="1" applyAlignment="1">
      <alignment horizontal="right" vertical="center" wrapText="1"/>
    </xf>
    <xf numFmtId="185" fontId="4" fillId="0" borderId="17" xfId="0" applyNumberFormat="1" applyFont="1" applyFill="1" applyBorder="1" applyAlignment="1">
      <alignment vertical="center"/>
    </xf>
    <xf numFmtId="184" fontId="4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標題" xfId="40"/>
    <cellStyle name="標題 1" xfId="41"/>
    <cellStyle name="標題 2" xfId="42"/>
    <cellStyle name="標題 3" xfId="43"/>
    <cellStyle name="標題 4" xfId="44"/>
    <cellStyle name="檢查儲存格" xfId="45"/>
    <cellStyle name="Percent" xfId="46"/>
    <cellStyle name="計算方式" xfId="47"/>
    <cellStyle name="說明文字" xfId="48"/>
    <cellStyle name="警告文字" xfId="49"/>
    <cellStyle name="Currency" xfId="50"/>
    <cellStyle name="Currency [0]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輸入" xfId="58"/>
    <cellStyle name="輸出" xfId="59"/>
    <cellStyle name="連結的儲存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0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64.625" style="2" customWidth="1"/>
    <col min="2" max="62" width="9.00390625" style="2" customWidth="1"/>
    <col min="63" max="69" width="9.00390625" style="3" customWidth="1"/>
    <col min="70" max="81" width="9.00390625" style="2" customWidth="1"/>
  </cols>
  <sheetData>
    <row r="1" ht="16.5">
      <c r="A1" s="1" t="s">
        <v>15</v>
      </c>
    </row>
    <row r="4" ht="16.5">
      <c r="A4" s="1" t="s">
        <v>16</v>
      </c>
    </row>
    <row r="6" spans="1:71" ht="16.5">
      <c r="A6" s="4"/>
      <c r="B6" s="4">
        <v>1953</v>
      </c>
      <c r="C6" s="4">
        <v>1954</v>
      </c>
      <c r="D6" s="4">
        <v>1955</v>
      </c>
      <c r="E6" s="4">
        <v>1956</v>
      </c>
      <c r="F6" s="4">
        <v>1957</v>
      </c>
      <c r="G6" s="4">
        <v>1958</v>
      </c>
      <c r="H6" s="4">
        <v>1959</v>
      </c>
      <c r="I6" s="4">
        <v>1960</v>
      </c>
      <c r="J6" s="4">
        <v>1961</v>
      </c>
      <c r="K6" s="4">
        <v>1962</v>
      </c>
      <c r="L6" s="4">
        <v>1963</v>
      </c>
      <c r="M6" s="4">
        <v>1964</v>
      </c>
      <c r="N6" s="4">
        <v>1965</v>
      </c>
      <c r="O6" s="4">
        <v>1966</v>
      </c>
      <c r="P6" s="4">
        <v>1967</v>
      </c>
      <c r="Q6" s="4">
        <v>1968</v>
      </c>
      <c r="R6" s="4">
        <v>1969</v>
      </c>
      <c r="S6" s="4">
        <v>1970</v>
      </c>
      <c r="T6" s="4">
        <v>1971</v>
      </c>
      <c r="U6" s="4">
        <v>1972</v>
      </c>
      <c r="V6" s="4">
        <v>1973</v>
      </c>
      <c r="W6" s="4">
        <v>1974</v>
      </c>
      <c r="X6" s="4">
        <v>1975</v>
      </c>
      <c r="Y6" s="4">
        <v>1976</v>
      </c>
      <c r="Z6" s="4">
        <v>1977</v>
      </c>
      <c r="AA6" s="4">
        <v>1978</v>
      </c>
      <c r="AB6" s="4">
        <v>1979</v>
      </c>
      <c r="AC6" s="4">
        <v>1980</v>
      </c>
      <c r="AD6" s="4">
        <v>1981</v>
      </c>
      <c r="AE6" s="4">
        <v>1982</v>
      </c>
      <c r="AF6" s="4">
        <v>1983</v>
      </c>
      <c r="AG6" s="4">
        <v>1984</v>
      </c>
      <c r="AH6" s="4">
        <v>1985</v>
      </c>
      <c r="AI6" s="4">
        <v>1986</v>
      </c>
      <c r="AJ6" s="4">
        <v>1987</v>
      </c>
      <c r="AK6" s="4">
        <v>1988</v>
      </c>
      <c r="AL6" s="4">
        <v>1989</v>
      </c>
      <c r="AM6" s="4">
        <v>1990</v>
      </c>
      <c r="AN6" s="4">
        <v>1991</v>
      </c>
      <c r="AO6" s="4">
        <v>1992</v>
      </c>
      <c r="AP6" s="4">
        <v>1993</v>
      </c>
      <c r="AQ6" s="4">
        <v>1994</v>
      </c>
      <c r="AR6" s="4">
        <v>1995</v>
      </c>
      <c r="AS6" s="4">
        <v>1996</v>
      </c>
      <c r="AT6" s="4">
        <v>1997</v>
      </c>
      <c r="AU6" s="4">
        <v>1998</v>
      </c>
      <c r="AV6" s="4">
        <v>1999</v>
      </c>
      <c r="AW6" s="4">
        <v>2000</v>
      </c>
      <c r="AX6" s="4">
        <v>2001</v>
      </c>
      <c r="AY6" s="4">
        <v>2002</v>
      </c>
      <c r="AZ6" s="4">
        <v>2003</v>
      </c>
      <c r="BA6" s="5">
        <v>2004</v>
      </c>
      <c r="BB6" s="5">
        <v>2005</v>
      </c>
      <c r="BC6" s="4">
        <v>2006</v>
      </c>
      <c r="BD6" s="5">
        <v>2007</v>
      </c>
      <c r="BE6" s="5">
        <v>2008</v>
      </c>
      <c r="BF6" s="4">
        <v>2009</v>
      </c>
      <c r="BG6" s="5">
        <v>2010</v>
      </c>
      <c r="BH6" s="5">
        <v>2011</v>
      </c>
      <c r="BI6" s="5">
        <v>2012</v>
      </c>
      <c r="BJ6" s="5">
        <v>2013</v>
      </c>
      <c r="BK6" s="6">
        <v>2014</v>
      </c>
      <c r="BL6" s="6">
        <v>2015</v>
      </c>
      <c r="BM6" s="6">
        <v>2016</v>
      </c>
      <c r="BN6" s="6">
        <v>2017</v>
      </c>
      <c r="BO6" s="6">
        <v>2018</v>
      </c>
      <c r="BP6" s="6">
        <v>2019</v>
      </c>
      <c r="BQ6" s="6">
        <v>2020</v>
      </c>
      <c r="BR6" s="6">
        <v>2021</v>
      </c>
      <c r="BS6" s="6">
        <v>2022</v>
      </c>
    </row>
    <row r="7" spans="1:71" ht="16.5">
      <c r="A7" s="7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8"/>
      <c r="BD7" s="9"/>
      <c r="BE7" s="9"/>
      <c r="BF7" s="8"/>
      <c r="BG7" s="9"/>
      <c r="BH7" s="9"/>
      <c r="BI7" s="9"/>
      <c r="BJ7" s="9"/>
      <c r="BK7" s="10"/>
      <c r="BL7" s="10"/>
      <c r="BM7" s="10"/>
      <c r="BN7" s="10"/>
      <c r="BO7" s="10"/>
      <c r="BP7" s="10"/>
      <c r="BQ7" s="10"/>
      <c r="BR7" s="10"/>
      <c r="BS7" s="10"/>
    </row>
    <row r="8" spans="1:71" ht="16.5">
      <c r="A8" s="11" t="s">
        <v>1</v>
      </c>
      <c r="B8" s="12">
        <v>72</v>
      </c>
      <c r="C8" s="12">
        <v>101</v>
      </c>
      <c r="D8" s="12">
        <v>139</v>
      </c>
      <c r="E8" s="12">
        <v>131</v>
      </c>
      <c r="F8" s="12">
        <v>125</v>
      </c>
      <c r="G8" s="12">
        <v>154</v>
      </c>
      <c r="H8" s="12">
        <v>174</v>
      </c>
      <c r="I8" s="12">
        <v>183</v>
      </c>
      <c r="J8" s="12">
        <v>207</v>
      </c>
      <c r="K8" s="12">
        <v>270</v>
      </c>
      <c r="L8" s="12">
        <v>265</v>
      </c>
      <c r="M8" s="12">
        <v>263</v>
      </c>
      <c r="N8" s="12">
        <v>268</v>
      </c>
      <c r="O8" s="12">
        <v>264</v>
      </c>
      <c r="P8" s="12">
        <v>286</v>
      </c>
      <c r="Q8" s="12">
        <v>333</v>
      </c>
      <c r="R8" s="12">
        <v>314</v>
      </c>
      <c r="S8" s="12">
        <v>367</v>
      </c>
      <c r="T8" s="12">
        <v>362</v>
      </c>
      <c r="U8" s="12">
        <v>414</v>
      </c>
      <c r="V8" s="12">
        <v>455</v>
      </c>
      <c r="W8" s="12">
        <v>344</v>
      </c>
      <c r="X8" s="12">
        <v>358</v>
      </c>
      <c r="Y8" s="12">
        <v>352</v>
      </c>
      <c r="Z8" s="12">
        <v>351</v>
      </c>
      <c r="AA8" s="12">
        <v>416</v>
      </c>
      <c r="AB8" s="12">
        <v>436</v>
      </c>
      <c r="AC8" s="12">
        <v>391</v>
      </c>
      <c r="AD8" s="12">
        <v>454</v>
      </c>
      <c r="AE8" s="12">
        <v>434</v>
      </c>
      <c r="AF8" s="12">
        <v>322</v>
      </c>
      <c r="AG8" s="12">
        <v>300</v>
      </c>
      <c r="AH8" s="12">
        <v>291</v>
      </c>
      <c r="AI8" s="12">
        <v>288</v>
      </c>
      <c r="AJ8" s="12">
        <v>271</v>
      </c>
      <c r="AK8" s="12">
        <v>286</v>
      </c>
      <c r="AL8" s="12">
        <v>330</v>
      </c>
      <c r="AM8" s="12">
        <v>314</v>
      </c>
      <c r="AN8" s="12">
        <v>300</v>
      </c>
      <c r="AO8" s="12">
        <v>318</v>
      </c>
      <c r="AP8" s="12">
        <v>336</v>
      </c>
      <c r="AQ8" s="12">
        <v>279</v>
      </c>
      <c r="AR8" s="12">
        <v>247</v>
      </c>
      <c r="AS8" s="12">
        <v>252</v>
      </c>
      <c r="AT8" s="12">
        <v>229</v>
      </c>
      <c r="AU8" s="12">
        <v>204</v>
      </c>
      <c r="AV8" s="12">
        <v>202</v>
      </c>
      <c r="AW8" s="12">
        <v>162</v>
      </c>
      <c r="AX8" s="12">
        <v>167</v>
      </c>
      <c r="AY8" s="12">
        <v>162</v>
      </c>
      <c r="AZ8" s="12">
        <v>173</v>
      </c>
      <c r="BA8" s="13">
        <v>160</v>
      </c>
      <c r="BB8" s="13">
        <v>139</v>
      </c>
      <c r="BC8" s="14">
        <v>135</v>
      </c>
      <c r="BD8" s="15">
        <v>153</v>
      </c>
      <c r="BE8" s="15">
        <v>143</v>
      </c>
      <c r="BF8" s="16">
        <v>126</v>
      </c>
      <c r="BG8" s="15">
        <v>114</v>
      </c>
      <c r="BH8" s="15">
        <v>128</v>
      </c>
      <c r="BI8" s="15">
        <v>116</v>
      </c>
      <c r="BJ8" s="15">
        <v>128</v>
      </c>
      <c r="BK8" s="17">
        <v>99</v>
      </c>
      <c r="BL8" s="17">
        <v>117</v>
      </c>
      <c r="BM8" s="17">
        <v>129</v>
      </c>
      <c r="BN8" s="17">
        <v>104</v>
      </c>
      <c r="BO8" s="17">
        <v>107</v>
      </c>
      <c r="BP8" s="17">
        <v>107</v>
      </c>
      <c r="BQ8" s="17">
        <v>96</v>
      </c>
      <c r="BR8" s="17">
        <v>94</v>
      </c>
      <c r="BS8" s="17">
        <v>89</v>
      </c>
    </row>
    <row r="9" spans="1:71" ht="16.5">
      <c r="A9" s="11" t="s">
        <v>2</v>
      </c>
      <c r="B9" s="12">
        <v>448</v>
      </c>
      <c r="C9" s="12">
        <v>621</v>
      </c>
      <c r="D9" s="12">
        <v>765</v>
      </c>
      <c r="E9" s="12">
        <v>672</v>
      </c>
      <c r="F9" s="12">
        <v>748</v>
      </c>
      <c r="G9" s="12">
        <v>951</v>
      </c>
      <c r="H9" s="12">
        <v>1229</v>
      </c>
      <c r="I9" s="12">
        <v>1709</v>
      </c>
      <c r="J9" s="12">
        <v>1820</v>
      </c>
      <c r="K9" s="12">
        <v>2238</v>
      </c>
      <c r="L9" s="12">
        <v>2248</v>
      </c>
      <c r="M9" s="12">
        <v>2581</v>
      </c>
      <c r="N9" s="12">
        <v>2624</v>
      </c>
      <c r="O9" s="12">
        <v>3065</v>
      </c>
      <c r="P9" s="12">
        <v>3554</v>
      </c>
      <c r="Q9" s="12">
        <v>3759</v>
      </c>
      <c r="R9" s="12">
        <v>3970</v>
      </c>
      <c r="S9" s="12">
        <v>4098</v>
      </c>
      <c r="T9" s="12">
        <v>4346</v>
      </c>
      <c r="U9" s="12">
        <v>4679</v>
      </c>
      <c r="V9" s="12">
        <v>4819</v>
      </c>
      <c r="W9" s="12">
        <v>4288</v>
      </c>
      <c r="X9" s="12">
        <v>4641</v>
      </c>
      <c r="Y9" s="12">
        <v>4799</v>
      </c>
      <c r="Z9" s="12">
        <v>5351</v>
      </c>
      <c r="AA9" s="12">
        <v>5800</v>
      </c>
      <c r="AB9" s="12">
        <v>5524</v>
      </c>
      <c r="AC9" s="12">
        <v>5644</v>
      </c>
      <c r="AD9" s="12">
        <v>6415</v>
      </c>
      <c r="AE9" s="12">
        <v>8043</v>
      </c>
      <c r="AF9" s="12">
        <v>5992</v>
      </c>
      <c r="AG9" s="12">
        <v>4668</v>
      </c>
      <c r="AH9" s="12">
        <v>4360</v>
      </c>
      <c r="AI9" s="12">
        <v>4151</v>
      </c>
      <c r="AJ9" s="12">
        <v>4577</v>
      </c>
      <c r="AK9" s="12">
        <v>4294</v>
      </c>
      <c r="AL9" s="12">
        <v>4036</v>
      </c>
      <c r="AM9" s="12">
        <v>3594</v>
      </c>
      <c r="AN9" s="12">
        <v>3561</v>
      </c>
      <c r="AO9" s="12">
        <v>3438</v>
      </c>
      <c r="AP9" s="12">
        <v>3406</v>
      </c>
      <c r="AQ9" s="12">
        <v>3279</v>
      </c>
      <c r="AR9" s="12">
        <v>3243</v>
      </c>
      <c r="AS9" s="12">
        <v>3084</v>
      </c>
      <c r="AT9" s="12">
        <v>3154</v>
      </c>
      <c r="AU9" s="12">
        <v>3103</v>
      </c>
      <c r="AV9" s="12">
        <v>2808</v>
      </c>
      <c r="AW9" s="12">
        <v>2838</v>
      </c>
      <c r="AX9" s="12">
        <v>3165</v>
      </c>
      <c r="AY9" s="12">
        <v>3118</v>
      </c>
      <c r="AZ9" s="12">
        <v>2674</v>
      </c>
      <c r="BA9" s="13">
        <v>2519</v>
      </c>
      <c r="BB9" s="13">
        <v>2504</v>
      </c>
      <c r="BC9" s="12">
        <v>2315</v>
      </c>
      <c r="BD9" s="13">
        <v>2376</v>
      </c>
      <c r="BE9" s="13">
        <v>2096</v>
      </c>
      <c r="BF9" s="12">
        <v>1943</v>
      </c>
      <c r="BG9" s="13">
        <v>2052</v>
      </c>
      <c r="BH9" s="13">
        <v>2190</v>
      </c>
      <c r="BI9" s="13">
        <v>2385</v>
      </c>
      <c r="BJ9" s="13">
        <v>2476</v>
      </c>
      <c r="BK9" s="18">
        <v>2508</v>
      </c>
      <c r="BL9" s="18">
        <v>2510</v>
      </c>
      <c r="BM9" s="18">
        <v>2379</v>
      </c>
      <c r="BN9" s="18">
        <v>2070</v>
      </c>
      <c r="BO9" s="18">
        <v>1682</v>
      </c>
      <c r="BP9" s="18">
        <v>1831</v>
      </c>
      <c r="BQ9" s="18">
        <v>1912</v>
      </c>
      <c r="BR9" s="18">
        <v>1824</v>
      </c>
      <c r="BS9" s="18">
        <v>1046</v>
      </c>
    </row>
    <row r="10" spans="1:71" ht="16.5">
      <c r="A10" s="11" t="s">
        <v>3</v>
      </c>
      <c r="B10" s="12">
        <v>3124</v>
      </c>
      <c r="C10" s="12">
        <v>3397</v>
      </c>
      <c r="D10" s="12">
        <v>3745</v>
      </c>
      <c r="E10" s="12">
        <v>3618</v>
      </c>
      <c r="F10" s="12">
        <v>3726</v>
      </c>
      <c r="G10" s="12">
        <v>4513</v>
      </c>
      <c r="H10" s="12">
        <v>4969</v>
      </c>
      <c r="I10" s="12">
        <v>5201</v>
      </c>
      <c r="J10" s="12">
        <v>5215</v>
      </c>
      <c r="K10" s="12">
        <v>5782</v>
      </c>
      <c r="L10" s="12">
        <v>6497</v>
      </c>
      <c r="M10" s="12">
        <v>6348</v>
      </c>
      <c r="N10" s="12">
        <v>5975</v>
      </c>
      <c r="O10" s="12">
        <v>5732</v>
      </c>
      <c r="P10" s="12">
        <v>6108</v>
      </c>
      <c r="Q10" s="12">
        <v>5843</v>
      </c>
      <c r="R10" s="12">
        <v>5891</v>
      </c>
      <c r="S10" s="12">
        <v>6555</v>
      </c>
      <c r="T10" s="12">
        <v>7572</v>
      </c>
      <c r="U10" s="12">
        <v>7705</v>
      </c>
      <c r="V10" s="12">
        <v>7540</v>
      </c>
      <c r="W10" s="12">
        <v>6364</v>
      </c>
      <c r="X10" s="12">
        <v>6449</v>
      </c>
      <c r="Y10" s="12">
        <v>7196</v>
      </c>
      <c r="Z10" s="12">
        <v>8160</v>
      </c>
      <c r="AA10" s="12">
        <v>9056</v>
      </c>
      <c r="AB10" s="12">
        <v>9214</v>
      </c>
      <c r="AC10" s="12">
        <v>10225</v>
      </c>
      <c r="AD10" s="12">
        <v>11167</v>
      </c>
      <c r="AE10" s="12">
        <v>9836</v>
      </c>
      <c r="AF10" s="12">
        <v>10526</v>
      </c>
      <c r="AG10" s="12">
        <v>10152</v>
      </c>
      <c r="AH10" s="12">
        <v>10268</v>
      </c>
      <c r="AI10" s="12">
        <v>10296</v>
      </c>
      <c r="AJ10" s="12">
        <v>11186</v>
      </c>
      <c r="AK10" s="12">
        <v>11738</v>
      </c>
      <c r="AL10" s="12">
        <v>11848</v>
      </c>
      <c r="AM10" s="12">
        <v>11362</v>
      </c>
      <c r="AN10" s="12">
        <v>11466</v>
      </c>
      <c r="AO10" s="12">
        <v>11566</v>
      </c>
      <c r="AP10" s="12">
        <v>11727</v>
      </c>
      <c r="AQ10" s="12">
        <v>11882</v>
      </c>
      <c r="AR10" s="12">
        <v>11322</v>
      </c>
      <c r="AS10" s="12">
        <v>11061</v>
      </c>
      <c r="AT10" s="12">
        <v>11393</v>
      </c>
      <c r="AU10" s="12">
        <v>10707</v>
      </c>
      <c r="AV10" s="12">
        <v>11704</v>
      </c>
      <c r="AW10" s="12">
        <v>11949</v>
      </c>
      <c r="AX10" s="12">
        <v>12299</v>
      </c>
      <c r="AY10" s="12">
        <v>12296</v>
      </c>
      <c r="AZ10" s="12">
        <v>11589</v>
      </c>
      <c r="BA10" s="13">
        <v>12347</v>
      </c>
      <c r="BB10" s="13">
        <v>12419</v>
      </c>
      <c r="BC10" s="12">
        <v>12399</v>
      </c>
      <c r="BD10" s="13">
        <v>12786</v>
      </c>
      <c r="BE10" s="13">
        <v>12337</v>
      </c>
      <c r="BF10" s="12">
        <v>12247</v>
      </c>
      <c r="BG10" s="13">
        <v>12777</v>
      </c>
      <c r="BH10" s="13">
        <v>13223</v>
      </c>
      <c r="BI10" s="13">
        <v>13393</v>
      </c>
      <c r="BJ10" s="13">
        <v>13485</v>
      </c>
      <c r="BK10" s="18">
        <v>13183</v>
      </c>
      <c r="BL10" s="18">
        <v>13543</v>
      </c>
      <c r="BM10" s="18">
        <v>13591</v>
      </c>
      <c r="BN10" s="18">
        <v>13551</v>
      </c>
      <c r="BO10" s="18">
        <v>14146</v>
      </c>
      <c r="BP10" s="18">
        <v>14164</v>
      </c>
      <c r="BQ10" s="18">
        <v>13290</v>
      </c>
      <c r="BR10" s="18">
        <v>15913</v>
      </c>
      <c r="BS10" s="18">
        <v>13972</v>
      </c>
    </row>
    <row r="11" spans="1:71" ht="16.5">
      <c r="A11" s="11" t="s">
        <v>4</v>
      </c>
      <c r="B11" s="12">
        <f>SUM(B8:B10)</f>
        <v>3644</v>
      </c>
      <c r="C11" s="12">
        <f aca="true" t="shared" si="0" ref="C11:BN11">SUM(C8:C10)</f>
        <v>4119</v>
      </c>
      <c r="D11" s="12">
        <f t="shared" si="0"/>
        <v>4649</v>
      </c>
      <c r="E11" s="12">
        <f t="shared" si="0"/>
        <v>4421</v>
      </c>
      <c r="F11" s="12">
        <f t="shared" si="0"/>
        <v>4599</v>
      </c>
      <c r="G11" s="12">
        <f t="shared" si="0"/>
        <v>5618</v>
      </c>
      <c r="H11" s="12">
        <f t="shared" si="0"/>
        <v>6372</v>
      </c>
      <c r="I11" s="12">
        <f t="shared" si="0"/>
        <v>7093</v>
      </c>
      <c r="J11" s="12">
        <f t="shared" si="0"/>
        <v>7242</v>
      </c>
      <c r="K11" s="12">
        <f t="shared" si="0"/>
        <v>8290</v>
      </c>
      <c r="L11" s="12">
        <f t="shared" si="0"/>
        <v>9010</v>
      </c>
      <c r="M11" s="12">
        <f t="shared" si="0"/>
        <v>9192</v>
      </c>
      <c r="N11" s="12">
        <f t="shared" si="0"/>
        <v>8867</v>
      </c>
      <c r="O11" s="12">
        <f t="shared" si="0"/>
        <v>9061</v>
      </c>
      <c r="P11" s="12">
        <f t="shared" si="0"/>
        <v>9948</v>
      </c>
      <c r="Q11" s="12">
        <f t="shared" si="0"/>
        <v>9935</v>
      </c>
      <c r="R11" s="12">
        <f t="shared" si="0"/>
        <v>10175</v>
      </c>
      <c r="S11" s="12">
        <f t="shared" si="0"/>
        <v>11020</v>
      </c>
      <c r="T11" s="12">
        <f t="shared" si="0"/>
        <v>12280</v>
      </c>
      <c r="U11" s="12">
        <f t="shared" si="0"/>
        <v>12798</v>
      </c>
      <c r="V11" s="12">
        <f t="shared" si="0"/>
        <v>12814</v>
      </c>
      <c r="W11" s="12">
        <f t="shared" si="0"/>
        <v>10996</v>
      </c>
      <c r="X11" s="12">
        <f t="shared" si="0"/>
        <v>11448</v>
      </c>
      <c r="Y11" s="12">
        <f t="shared" si="0"/>
        <v>12347</v>
      </c>
      <c r="Z11" s="12">
        <f t="shared" si="0"/>
        <v>13862</v>
      </c>
      <c r="AA11" s="12">
        <f t="shared" si="0"/>
        <v>15272</v>
      </c>
      <c r="AB11" s="12">
        <f t="shared" si="0"/>
        <v>15174</v>
      </c>
      <c r="AC11" s="12">
        <f t="shared" si="0"/>
        <v>16260</v>
      </c>
      <c r="AD11" s="12">
        <f t="shared" si="0"/>
        <v>18036</v>
      </c>
      <c r="AE11" s="12">
        <f t="shared" si="0"/>
        <v>18313</v>
      </c>
      <c r="AF11" s="12">
        <f t="shared" si="0"/>
        <v>16840</v>
      </c>
      <c r="AG11" s="12">
        <f t="shared" si="0"/>
        <v>15120</v>
      </c>
      <c r="AH11" s="12">
        <f t="shared" si="0"/>
        <v>14919</v>
      </c>
      <c r="AI11" s="12">
        <f t="shared" si="0"/>
        <v>14735</v>
      </c>
      <c r="AJ11" s="12">
        <f t="shared" si="0"/>
        <v>16034</v>
      </c>
      <c r="AK11" s="12">
        <f t="shared" si="0"/>
        <v>16318</v>
      </c>
      <c r="AL11" s="12">
        <f t="shared" si="0"/>
        <v>16214</v>
      </c>
      <c r="AM11" s="12">
        <f t="shared" si="0"/>
        <v>15270</v>
      </c>
      <c r="AN11" s="12">
        <f t="shared" si="0"/>
        <v>15327</v>
      </c>
      <c r="AO11" s="12">
        <f t="shared" si="0"/>
        <v>15322</v>
      </c>
      <c r="AP11" s="12">
        <f t="shared" si="0"/>
        <v>15469</v>
      </c>
      <c r="AQ11" s="12">
        <f t="shared" si="0"/>
        <v>15440</v>
      </c>
      <c r="AR11" s="12">
        <f t="shared" si="0"/>
        <v>14812</v>
      </c>
      <c r="AS11" s="12">
        <f t="shared" si="0"/>
        <v>14397</v>
      </c>
      <c r="AT11" s="12">
        <f t="shared" si="0"/>
        <v>14776</v>
      </c>
      <c r="AU11" s="12">
        <f t="shared" si="0"/>
        <v>14014</v>
      </c>
      <c r="AV11" s="12">
        <f t="shared" si="0"/>
        <v>14714</v>
      </c>
      <c r="AW11" s="12">
        <f t="shared" si="0"/>
        <v>14949</v>
      </c>
      <c r="AX11" s="12">
        <f t="shared" si="0"/>
        <v>15631</v>
      </c>
      <c r="AY11" s="12">
        <f t="shared" si="0"/>
        <v>15576</v>
      </c>
      <c r="AZ11" s="12">
        <f t="shared" si="0"/>
        <v>14436</v>
      </c>
      <c r="BA11" s="12">
        <f t="shared" si="0"/>
        <v>15026</v>
      </c>
      <c r="BB11" s="12">
        <f t="shared" si="0"/>
        <v>15062</v>
      </c>
      <c r="BC11" s="12">
        <f t="shared" si="0"/>
        <v>14849</v>
      </c>
      <c r="BD11" s="12">
        <f t="shared" si="0"/>
        <v>15315</v>
      </c>
      <c r="BE11" s="12">
        <f t="shared" si="0"/>
        <v>14576</v>
      </c>
      <c r="BF11" s="12">
        <f t="shared" si="0"/>
        <v>14316</v>
      </c>
      <c r="BG11" s="12">
        <f t="shared" si="0"/>
        <v>14943</v>
      </c>
      <c r="BH11" s="12">
        <f t="shared" si="0"/>
        <v>15541</v>
      </c>
      <c r="BI11" s="12">
        <f t="shared" si="0"/>
        <v>15894</v>
      </c>
      <c r="BJ11" s="12">
        <f t="shared" si="0"/>
        <v>16089</v>
      </c>
      <c r="BK11" s="12">
        <f t="shared" si="0"/>
        <v>15790</v>
      </c>
      <c r="BL11" s="12">
        <f t="shared" si="0"/>
        <v>16170</v>
      </c>
      <c r="BM11" s="12">
        <f t="shared" si="0"/>
        <v>16099</v>
      </c>
      <c r="BN11" s="12">
        <f t="shared" si="0"/>
        <v>15725</v>
      </c>
      <c r="BO11" s="12">
        <f>SUM(BO8:BO10)</f>
        <v>15935</v>
      </c>
      <c r="BP11" s="12">
        <f>SUM(BP8:BP10)</f>
        <v>16102</v>
      </c>
      <c r="BQ11" s="12">
        <f>SUM(BQ8:BQ10)</f>
        <v>15298</v>
      </c>
      <c r="BR11" s="12">
        <f>SUM(BR8:BR10)</f>
        <v>17831</v>
      </c>
      <c r="BS11" s="12">
        <f>SUM(BS8:BS10)</f>
        <v>15107</v>
      </c>
    </row>
    <row r="12" spans="1:71" ht="16.5">
      <c r="A12" s="1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20"/>
      <c r="BB12" s="20"/>
      <c r="BC12" s="19"/>
      <c r="BD12" s="20"/>
      <c r="BE12" s="20"/>
      <c r="BF12" s="19"/>
      <c r="BG12" s="20"/>
      <c r="BH12" s="20"/>
      <c r="BI12" s="20"/>
      <c r="BJ12" s="20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1:71" ht="16.5">
      <c r="A13" s="11" t="s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20"/>
      <c r="BB13" s="20"/>
      <c r="BC13" s="19"/>
      <c r="BD13" s="20"/>
      <c r="BE13" s="20"/>
      <c r="BF13" s="19"/>
      <c r="BG13" s="20"/>
      <c r="BH13" s="20"/>
      <c r="BI13" s="20"/>
      <c r="BJ13" s="20"/>
      <c r="BK13" s="21"/>
      <c r="BL13" s="21"/>
      <c r="BM13" s="21"/>
      <c r="BN13" s="21"/>
      <c r="BO13" s="21"/>
      <c r="BP13" s="21"/>
      <c r="BQ13" s="21"/>
      <c r="BR13" s="21"/>
      <c r="BS13" s="21"/>
    </row>
    <row r="14" spans="1:71" ht="16.5">
      <c r="A14" s="11" t="s">
        <v>6</v>
      </c>
      <c r="B14" s="19">
        <v>201</v>
      </c>
      <c r="C14" s="19">
        <v>201</v>
      </c>
      <c r="D14" s="19">
        <v>199</v>
      </c>
      <c r="E14" s="19">
        <v>162</v>
      </c>
      <c r="F14" s="19">
        <v>145</v>
      </c>
      <c r="G14" s="19">
        <v>159</v>
      </c>
      <c r="H14" s="19">
        <v>161</v>
      </c>
      <c r="I14" s="19">
        <v>150</v>
      </c>
      <c r="J14" s="19">
        <v>134</v>
      </c>
      <c r="K14" s="19">
        <v>135</v>
      </c>
      <c r="L14" s="19">
        <v>126</v>
      </c>
      <c r="M14" s="19">
        <v>111</v>
      </c>
      <c r="N14" s="19">
        <v>101</v>
      </c>
      <c r="O14" s="19">
        <v>98</v>
      </c>
      <c r="P14" s="19">
        <v>100</v>
      </c>
      <c r="Q14" s="19">
        <v>91</v>
      </c>
      <c r="R14" s="19">
        <v>81</v>
      </c>
      <c r="S14" s="19">
        <v>77</v>
      </c>
      <c r="T14" s="19">
        <v>75</v>
      </c>
      <c r="U14" s="19">
        <v>69</v>
      </c>
      <c r="V14" s="19">
        <v>63</v>
      </c>
      <c r="W14" s="19">
        <v>57</v>
      </c>
      <c r="X14" s="19">
        <v>61</v>
      </c>
      <c r="Y14" s="19">
        <v>65.6</v>
      </c>
      <c r="Z14" s="19">
        <v>76.5</v>
      </c>
      <c r="AA14" s="19">
        <v>75.6</v>
      </c>
      <c r="AB14" s="19">
        <v>67.1</v>
      </c>
      <c r="AC14" s="19">
        <v>64.4</v>
      </c>
      <c r="AD14" s="19">
        <v>64.3</v>
      </c>
      <c r="AE14" s="19">
        <v>61.5</v>
      </c>
      <c r="AF14" s="19">
        <v>60.6</v>
      </c>
      <c r="AG14" s="19">
        <v>57.8</v>
      </c>
      <c r="AH14" s="19">
        <v>57.7</v>
      </c>
      <c r="AI14" s="19">
        <v>56.2</v>
      </c>
      <c r="AJ14" s="19">
        <v>58.3</v>
      </c>
      <c r="AK14" s="19">
        <v>54.3</v>
      </c>
      <c r="AL14" s="19">
        <v>48.9</v>
      </c>
      <c r="AM14" s="19">
        <v>42.7</v>
      </c>
      <c r="AN14" s="19">
        <v>40.9</v>
      </c>
      <c r="AO14" s="19">
        <v>38.2</v>
      </c>
      <c r="AP14" s="19">
        <v>36.5</v>
      </c>
      <c r="AQ14" s="19">
        <v>34.1</v>
      </c>
      <c r="AR14" s="19">
        <v>31.7</v>
      </c>
      <c r="AS14" s="19">
        <v>30.8</v>
      </c>
      <c r="AT14" s="19">
        <v>30.3</v>
      </c>
      <c r="AU14" s="19">
        <v>27.9</v>
      </c>
      <c r="AV14" s="19">
        <v>29.5</v>
      </c>
      <c r="AW14" s="19">
        <v>29.2</v>
      </c>
      <c r="AX14" s="19">
        <v>29.9</v>
      </c>
      <c r="AY14" s="19">
        <v>29.7</v>
      </c>
      <c r="AZ14" s="19">
        <v>27.6</v>
      </c>
      <c r="BA14" s="20">
        <v>28.4</v>
      </c>
      <c r="BB14" s="23">
        <v>28</v>
      </c>
      <c r="BC14" s="19">
        <v>27.2</v>
      </c>
      <c r="BD14" s="23">
        <v>27.6</v>
      </c>
      <c r="BE14" s="23">
        <v>25.5</v>
      </c>
      <c r="BF14" s="22">
        <v>24.867723029568204</v>
      </c>
      <c r="BG14" s="23">
        <v>25.125983020666766</v>
      </c>
      <c r="BH14" s="23">
        <v>25.115793488414187</v>
      </c>
      <c r="BI14" s="23">
        <v>24.845827373554997</v>
      </c>
      <c r="BJ14" s="23">
        <v>24.170613977762855</v>
      </c>
      <c r="BK14" s="24">
        <v>22.882333505301048</v>
      </c>
      <c r="BL14" s="24">
        <v>22.617693834475407</v>
      </c>
      <c r="BM14" s="24">
        <v>21.834718545202033</v>
      </c>
      <c r="BN14" s="24">
        <v>20.753459459816156</v>
      </c>
      <c r="BO14" s="24">
        <v>20.515520857338917</v>
      </c>
      <c r="BP14" s="24">
        <v>20.37361324803628</v>
      </c>
      <c r="BQ14" s="24">
        <v>19.188171517016993</v>
      </c>
      <c r="BR14" s="24">
        <v>21.873079466096176</v>
      </c>
      <c r="BS14" s="24">
        <v>18.641112617887423</v>
      </c>
    </row>
    <row r="15" spans="1:71" ht="16.5">
      <c r="A15" s="25" t="s">
        <v>7</v>
      </c>
      <c r="B15" s="26">
        <v>16.3</v>
      </c>
      <c r="C15" s="26">
        <v>17.4</v>
      </c>
      <c r="D15" s="26">
        <v>18.7</v>
      </c>
      <c r="E15" s="26">
        <v>16.9</v>
      </c>
      <c r="F15" s="26">
        <v>16.8</v>
      </c>
      <c r="G15" s="26">
        <v>19.7</v>
      </c>
      <c r="H15" s="26">
        <v>21.5</v>
      </c>
      <c r="I15" s="26">
        <v>23.1</v>
      </c>
      <c r="J15" s="26">
        <v>22.9</v>
      </c>
      <c r="K15" s="26">
        <v>25.1</v>
      </c>
      <c r="L15" s="26">
        <v>26.3</v>
      </c>
      <c r="M15" s="26">
        <v>26.2</v>
      </c>
      <c r="N15" s="26">
        <v>24.6</v>
      </c>
      <c r="O15" s="26">
        <v>25</v>
      </c>
      <c r="P15" s="26">
        <v>26.7</v>
      </c>
      <c r="Q15" s="26">
        <v>26.1</v>
      </c>
      <c r="R15" s="26">
        <v>26.3</v>
      </c>
      <c r="S15" s="26">
        <v>27.8</v>
      </c>
      <c r="T15" s="26">
        <v>30.4</v>
      </c>
      <c r="U15" s="28">
        <v>31</v>
      </c>
      <c r="V15" s="28">
        <v>30.2</v>
      </c>
      <c r="W15" s="28">
        <v>25.1</v>
      </c>
      <c r="X15" s="28">
        <v>25.7</v>
      </c>
      <c r="Y15" s="28">
        <v>27.3</v>
      </c>
      <c r="Z15" s="26">
        <v>30.2</v>
      </c>
      <c r="AA15" s="26">
        <v>32.7</v>
      </c>
      <c r="AB15" s="26">
        <v>30.8</v>
      </c>
      <c r="AC15" s="26">
        <v>32.1</v>
      </c>
      <c r="AD15" s="26">
        <v>34.8</v>
      </c>
      <c r="AE15" s="26">
        <v>34.8</v>
      </c>
      <c r="AF15" s="26">
        <v>31.5</v>
      </c>
      <c r="AG15" s="26">
        <v>28</v>
      </c>
      <c r="AH15" s="26">
        <v>27.3</v>
      </c>
      <c r="AI15" s="26">
        <v>26.7</v>
      </c>
      <c r="AJ15" s="26">
        <v>28.7</v>
      </c>
      <c r="AK15" s="26">
        <v>29</v>
      </c>
      <c r="AL15" s="26">
        <v>28.5</v>
      </c>
      <c r="AM15" s="26">
        <v>26.8</v>
      </c>
      <c r="AN15" s="26">
        <v>26.6</v>
      </c>
      <c r="AO15" s="26">
        <v>26.4</v>
      </c>
      <c r="AP15" s="26">
        <v>26.2</v>
      </c>
      <c r="AQ15" s="26">
        <v>25.6</v>
      </c>
      <c r="AR15" s="26">
        <v>24.1</v>
      </c>
      <c r="AS15" s="26">
        <v>22.4</v>
      </c>
      <c r="AT15" s="26">
        <v>22.8</v>
      </c>
      <c r="AU15" s="26">
        <v>21.4</v>
      </c>
      <c r="AV15" s="26">
        <v>22.3</v>
      </c>
      <c r="AW15" s="26">
        <v>22.4</v>
      </c>
      <c r="AX15" s="26">
        <v>23.3</v>
      </c>
      <c r="AY15" s="26">
        <v>23.1</v>
      </c>
      <c r="AZ15" s="26">
        <v>21.4</v>
      </c>
      <c r="BA15" s="27">
        <v>22.2</v>
      </c>
      <c r="BB15" s="29">
        <v>22.1</v>
      </c>
      <c r="BC15" s="28">
        <v>21.654927009960478</v>
      </c>
      <c r="BD15" s="29">
        <v>22.1433425386406</v>
      </c>
      <c r="BE15" s="29">
        <v>20.94915059357843</v>
      </c>
      <c r="BF15" s="29">
        <v>20.531206975676916</v>
      </c>
      <c r="BG15" s="29">
        <v>21.2735969932519</v>
      </c>
      <c r="BH15" s="29">
        <v>21.976638950166866</v>
      </c>
      <c r="BI15" s="29">
        <v>22.2290597334303</v>
      </c>
      <c r="BJ15" s="29">
        <v>22.41151151290588</v>
      </c>
      <c r="BK15" s="42">
        <v>21.841067847015697</v>
      </c>
      <c r="BL15" s="29">
        <v>22.17711519207823</v>
      </c>
      <c r="BM15" s="42">
        <v>21.943407027778534</v>
      </c>
      <c r="BN15" s="30">
        <v>21.269544987285617</v>
      </c>
      <c r="BO15" s="30">
        <v>21.381799640393954</v>
      </c>
      <c r="BP15" s="30">
        <v>21.446742764288285</v>
      </c>
      <c r="BQ15" s="30">
        <v>20.44913781580003</v>
      </c>
      <c r="BR15" s="30">
        <v>24.05336498900595</v>
      </c>
      <c r="BS15" s="30">
        <v>20.56465335348008</v>
      </c>
    </row>
    <row r="16" spans="1:58" ht="16.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</row>
    <row r="17" spans="53:69" ht="16.5"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4"/>
      <c r="BL17" s="34"/>
      <c r="BM17" s="34"/>
      <c r="BN17" s="34"/>
      <c r="BO17" s="34"/>
      <c r="BP17" s="34"/>
      <c r="BQ17" s="34"/>
    </row>
    <row r="18" spans="1:69" ht="16.5">
      <c r="A18" s="35" t="s">
        <v>17</v>
      </c>
      <c r="BG18" s="36"/>
      <c r="BH18" s="36"/>
      <c r="BI18" s="36"/>
      <c r="BJ18" s="36"/>
      <c r="BK18" s="37"/>
      <c r="BL18" s="37"/>
      <c r="BM18" s="37"/>
      <c r="BN18" s="37"/>
      <c r="BO18" s="37"/>
      <c r="BP18" s="37"/>
      <c r="BQ18" s="37"/>
    </row>
    <row r="19" spans="1:69" ht="16.5">
      <c r="A19" s="35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7"/>
      <c r="BL19" s="37"/>
      <c r="BM19" s="37"/>
      <c r="BN19" s="37"/>
      <c r="BO19" s="37"/>
      <c r="BP19" s="37"/>
      <c r="BQ19" s="37"/>
    </row>
    <row r="20" spans="1:71" ht="16.5">
      <c r="A20" s="4"/>
      <c r="B20" s="4">
        <v>1953</v>
      </c>
      <c r="C20" s="4">
        <v>1954</v>
      </c>
      <c r="D20" s="4">
        <v>1955</v>
      </c>
      <c r="E20" s="4">
        <v>1956</v>
      </c>
      <c r="F20" s="4">
        <v>1957</v>
      </c>
      <c r="G20" s="4">
        <v>1958</v>
      </c>
      <c r="H20" s="4">
        <v>1959</v>
      </c>
      <c r="I20" s="4">
        <v>1960</v>
      </c>
      <c r="J20" s="4">
        <v>1961</v>
      </c>
      <c r="K20" s="4">
        <v>1962</v>
      </c>
      <c r="L20" s="4">
        <v>1963</v>
      </c>
      <c r="M20" s="4">
        <v>1964</v>
      </c>
      <c r="N20" s="4">
        <v>1965</v>
      </c>
      <c r="O20" s="4">
        <v>1966</v>
      </c>
      <c r="P20" s="4">
        <v>1967</v>
      </c>
      <c r="Q20" s="4">
        <v>1968</v>
      </c>
      <c r="R20" s="4">
        <v>1969</v>
      </c>
      <c r="S20" s="4">
        <v>1970</v>
      </c>
      <c r="T20" s="4">
        <v>1971</v>
      </c>
      <c r="U20" s="4">
        <v>1972</v>
      </c>
      <c r="V20" s="4">
        <v>1973</v>
      </c>
      <c r="W20" s="4">
        <v>1974</v>
      </c>
      <c r="X20" s="4">
        <v>1975</v>
      </c>
      <c r="Y20" s="4">
        <v>1976</v>
      </c>
      <c r="Z20" s="4">
        <v>1977</v>
      </c>
      <c r="AA20" s="4">
        <v>1978</v>
      </c>
      <c r="AB20" s="4">
        <v>1979</v>
      </c>
      <c r="AC20" s="4">
        <v>1980</v>
      </c>
      <c r="AD20" s="4">
        <v>1981</v>
      </c>
      <c r="AE20" s="4">
        <v>1982</v>
      </c>
      <c r="AF20" s="4">
        <v>1983</v>
      </c>
      <c r="AG20" s="4">
        <v>1984</v>
      </c>
      <c r="AH20" s="4">
        <v>1985</v>
      </c>
      <c r="AI20" s="4">
        <v>1986</v>
      </c>
      <c r="AJ20" s="4">
        <v>1987</v>
      </c>
      <c r="AK20" s="4">
        <v>1988</v>
      </c>
      <c r="AL20" s="4">
        <v>1989</v>
      </c>
      <c r="AM20" s="4">
        <v>1990</v>
      </c>
      <c r="AN20" s="4">
        <v>1991</v>
      </c>
      <c r="AO20" s="4">
        <v>1992</v>
      </c>
      <c r="AP20" s="4">
        <v>1993</v>
      </c>
      <c r="AQ20" s="4">
        <v>1994</v>
      </c>
      <c r="AR20" s="4">
        <v>1995</v>
      </c>
      <c r="AS20" s="4">
        <v>1996</v>
      </c>
      <c r="AT20" s="4">
        <v>1997</v>
      </c>
      <c r="AU20" s="4">
        <v>1998</v>
      </c>
      <c r="AV20" s="4">
        <v>1999</v>
      </c>
      <c r="AW20" s="4">
        <v>2000</v>
      </c>
      <c r="AX20" s="4">
        <v>2001</v>
      </c>
      <c r="AY20" s="4">
        <v>2002</v>
      </c>
      <c r="AZ20" s="4">
        <v>2003</v>
      </c>
      <c r="BA20" s="5">
        <v>2004</v>
      </c>
      <c r="BB20" s="5">
        <v>2005</v>
      </c>
      <c r="BC20" s="4">
        <v>2006</v>
      </c>
      <c r="BD20" s="5">
        <v>2007</v>
      </c>
      <c r="BE20" s="5">
        <v>2008</v>
      </c>
      <c r="BF20" s="4">
        <v>2009</v>
      </c>
      <c r="BG20" s="5">
        <v>2010</v>
      </c>
      <c r="BH20" s="5">
        <v>2011</v>
      </c>
      <c r="BI20" s="5">
        <v>2012</v>
      </c>
      <c r="BJ20" s="5">
        <v>2013</v>
      </c>
      <c r="BK20" s="6">
        <v>2014</v>
      </c>
      <c r="BL20" s="6">
        <v>2015</v>
      </c>
      <c r="BM20" s="6">
        <v>2016</v>
      </c>
      <c r="BN20" s="6">
        <v>2017</v>
      </c>
      <c r="BO20" s="6">
        <v>2018</v>
      </c>
      <c r="BP20" s="6">
        <v>2019</v>
      </c>
      <c r="BQ20" s="6">
        <v>2020</v>
      </c>
      <c r="BR20" s="6">
        <v>2021</v>
      </c>
      <c r="BS20" s="6">
        <v>2022</v>
      </c>
    </row>
    <row r="21" spans="1:71" ht="16.5">
      <c r="A21" s="7" t="s">
        <v>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8"/>
      <c r="BD21" s="9"/>
      <c r="BE21" s="9"/>
      <c r="BF21" s="8"/>
      <c r="BG21" s="9"/>
      <c r="BH21" s="9"/>
      <c r="BI21" s="9"/>
      <c r="BJ21" s="9"/>
      <c r="BK21" s="10"/>
      <c r="BL21" s="10"/>
      <c r="BM21" s="10"/>
      <c r="BN21" s="38"/>
      <c r="BO21" s="38"/>
      <c r="BP21" s="38"/>
      <c r="BQ21" s="38"/>
      <c r="BR21" s="38"/>
      <c r="BS21" s="38"/>
    </row>
    <row r="22" spans="1:71" ht="16.5">
      <c r="A22" s="11" t="s">
        <v>1</v>
      </c>
      <c r="B22" s="12">
        <v>72</v>
      </c>
      <c r="C22" s="12">
        <v>101</v>
      </c>
      <c r="D22" s="12">
        <v>139</v>
      </c>
      <c r="E22" s="12">
        <v>131</v>
      </c>
      <c r="F22" s="12">
        <v>125</v>
      </c>
      <c r="G22" s="12">
        <v>154</v>
      </c>
      <c r="H22" s="12">
        <v>174</v>
      </c>
      <c r="I22" s="12">
        <v>183</v>
      </c>
      <c r="J22" s="12">
        <v>207</v>
      </c>
      <c r="K22" s="12">
        <v>270</v>
      </c>
      <c r="L22" s="12">
        <v>265</v>
      </c>
      <c r="M22" s="12">
        <v>263</v>
      </c>
      <c r="N22" s="12">
        <v>268</v>
      </c>
      <c r="O22" s="12">
        <v>264</v>
      </c>
      <c r="P22" s="12">
        <v>286</v>
      </c>
      <c r="Q22" s="12">
        <v>333</v>
      </c>
      <c r="R22" s="12">
        <v>314</v>
      </c>
      <c r="S22" s="12">
        <v>367</v>
      </c>
      <c r="T22" s="12">
        <v>362</v>
      </c>
      <c r="U22" s="12">
        <v>414</v>
      </c>
      <c r="V22" s="12">
        <v>455</v>
      </c>
      <c r="W22" s="12">
        <v>344</v>
      </c>
      <c r="X22" s="12">
        <v>358</v>
      </c>
      <c r="Y22" s="12">
        <v>352</v>
      </c>
      <c r="Z22" s="12">
        <v>351</v>
      </c>
      <c r="AA22" s="12">
        <v>416</v>
      </c>
      <c r="AB22" s="12">
        <v>436</v>
      </c>
      <c r="AC22" s="12">
        <v>391</v>
      </c>
      <c r="AD22" s="12">
        <v>454</v>
      </c>
      <c r="AE22" s="12">
        <v>434</v>
      </c>
      <c r="AF22" s="12">
        <v>322</v>
      </c>
      <c r="AG22" s="12">
        <v>300</v>
      </c>
      <c r="AH22" s="12">
        <v>291</v>
      </c>
      <c r="AI22" s="12">
        <v>288</v>
      </c>
      <c r="AJ22" s="12">
        <v>271</v>
      </c>
      <c r="AK22" s="12">
        <v>286</v>
      </c>
      <c r="AL22" s="12">
        <v>330</v>
      </c>
      <c r="AM22" s="12">
        <v>314</v>
      </c>
      <c r="AN22" s="12">
        <v>300</v>
      </c>
      <c r="AO22" s="12">
        <v>318</v>
      </c>
      <c r="AP22" s="12">
        <v>336</v>
      </c>
      <c r="AQ22" s="12">
        <v>279</v>
      </c>
      <c r="AR22" s="12">
        <v>247</v>
      </c>
      <c r="AS22" s="12">
        <v>252</v>
      </c>
      <c r="AT22" s="12">
        <v>229</v>
      </c>
      <c r="AU22" s="12">
        <v>204</v>
      </c>
      <c r="AV22" s="12">
        <v>202</v>
      </c>
      <c r="AW22" s="12">
        <v>162</v>
      </c>
      <c r="AX22" s="12">
        <v>167</v>
      </c>
      <c r="AY22" s="12">
        <v>162</v>
      </c>
      <c r="AZ22" s="12">
        <v>173</v>
      </c>
      <c r="BA22" s="13">
        <v>160</v>
      </c>
      <c r="BB22" s="13">
        <v>139</v>
      </c>
      <c r="BC22" s="12">
        <v>135</v>
      </c>
      <c r="BD22" s="13">
        <v>153</v>
      </c>
      <c r="BE22" s="13">
        <v>143</v>
      </c>
      <c r="BF22" s="12">
        <v>126</v>
      </c>
      <c r="BG22" s="15">
        <v>114</v>
      </c>
      <c r="BH22" s="15">
        <v>128</v>
      </c>
      <c r="BI22" s="15">
        <v>116</v>
      </c>
      <c r="BJ22" s="16">
        <v>128</v>
      </c>
      <c r="BK22" s="43">
        <v>99</v>
      </c>
      <c r="BL22" s="43">
        <v>117</v>
      </c>
      <c r="BM22" s="43">
        <v>129</v>
      </c>
      <c r="BN22" s="16">
        <v>104</v>
      </c>
      <c r="BO22" s="16">
        <v>107</v>
      </c>
      <c r="BP22" s="16">
        <v>107</v>
      </c>
      <c r="BQ22" s="16">
        <v>96</v>
      </c>
      <c r="BR22" s="16">
        <v>94</v>
      </c>
      <c r="BS22" s="16">
        <v>89</v>
      </c>
    </row>
    <row r="23" spans="1:71" ht="16.5">
      <c r="A23" s="11" t="s">
        <v>2</v>
      </c>
      <c r="B23" s="12">
        <v>448</v>
      </c>
      <c r="C23" s="12">
        <v>621</v>
      </c>
      <c r="D23" s="12">
        <v>765</v>
      </c>
      <c r="E23" s="12">
        <v>672</v>
      </c>
      <c r="F23" s="12">
        <v>748</v>
      </c>
      <c r="G23" s="12">
        <v>951</v>
      </c>
      <c r="H23" s="12">
        <v>1229</v>
      </c>
      <c r="I23" s="12">
        <v>1709</v>
      </c>
      <c r="J23" s="12">
        <v>1820</v>
      </c>
      <c r="K23" s="12">
        <v>2238</v>
      </c>
      <c r="L23" s="12">
        <v>2248</v>
      </c>
      <c r="M23" s="12">
        <v>2581</v>
      </c>
      <c r="N23" s="12">
        <v>2624</v>
      </c>
      <c r="O23" s="12">
        <v>3065</v>
      </c>
      <c r="P23" s="12">
        <v>3554</v>
      </c>
      <c r="Q23" s="12">
        <v>3759</v>
      </c>
      <c r="R23" s="12">
        <v>3970</v>
      </c>
      <c r="S23" s="12">
        <v>4098</v>
      </c>
      <c r="T23" s="12">
        <v>4346</v>
      </c>
      <c r="U23" s="12">
        <v>4679</v>
      </c>
      <c r="V23" s="12">
        <v>4819</v>
      </c>
      <c r="W23" s="12">
        <v>4288</v>
      </c>
      <c r="X23" s="12">
        <v>4641</v>
      </c>
      <c r="Y23" s="12">
        <v>4799</v>
      </c>
      <c r="Z23" s="12">
        <v>5351</v>
      </c>
      <c r="AA23" s="12">
        <v>5800</v>
      </c>
      <c r="AB23" s="12">
        <v>5524</v>
      </c>
      <c r="AC23" s="12">
        <v>5644</v>
      </c>
      <c r="AD23" s="12">
        <v>6415</v>
      </c>
      <c r="AE23" s="12">
        <v>8043</v>
      </c>
      <c r="AF23" s="12">
        <v>5992</v>
      </c>
      <c r="AG23" s="12">
        <v>4668</v>
      </c>
      <c r="AH23" s="12">
        <v>4360</v>
      </c>
      <c r="AI23" s="12">
        <v>4151</v>
      </c>
      <c r="AJ23" s="12">
        <v>4577</v>
      </c>
      <c r="AK23" s="12">
        <v>4294</v>
      </c>
      <c r="AL23" s="12">
        <v>4036</v>
      </c>
      <c r="AM23" s="12">
        <v>3594</v>
      </c>
      <c r="AN23" s="12">
        <v>3561</v>
      </c>
      <c r="AO23" s="12">
        <v>3438</v>
      </c>
      <c r="AP23" s="12">
        <v>3406</v>
      </c>
      <c r="AQ23" s="12">
        <v>3279</v>
      </c>
      <c r="AR23" s="12">
        <v>3243</v>
      </c>
      <c r="AS23" s="12">
        <v>3084</v>
      </c>
      <c r="AT23" s="12">
        <v>3154</v>
      </c>
      <c r="AU23" s="12">
        <v>3103</v>
      </c>
      <c r="AV23" s="12">
        <v>2808</v>
      </c>
      <c r="AW23" s="12">
        <v>2838</v>
      </c>
      <c r="AX23" s="12">
        <v>3165</v>
      </c>
      <c r="AY23" s="12">
        <v>3118</v>
      </c>
      <c r="AZ23" s="12">
        <v>2674</v>
      </c>
      <c r="BA23" s="13">
        <v>2519</v>
      </c>
      <c r="BB23" s="13">
        <v>2504</v>
      </c>
      <c r="BC23" s="12">
        <v>2315</v>
      </c>
      <c r="BD23" s="13">
        <v>2376</v>
      </c>
      <c r="BE23" s="13">
        <v>2096</v>
      </c>
      <c r="BF23" s="12">
        <v>1943</v>
      </c>
      <c r="BG23" s="13">
        <v>2052</v>
      </c>
      <c r="BH23" s="13">
        <v>2190</v>
      </c>
      <c r="BI23" s="13">
        <v>2385</v>
      </c>
      <c r="BJ23" s="16">
        <v>2476</v>
      </c>
      <c r="BK23" s="43">
        <v>2508</v>
      </c>
      <c r="BL23" s="43">
        <v>2510</v>
      </c>
      <c r="BM23" s="43">
        <v>2379</v>
      </c>
      <c r="BN23" s="16">
        <v>2070</v>
      </c>
      <c r="BO23" s="16">
        <v>1682</v>
      </c>
      <c r="BP23" s="16">
        <v>1831</v>
      </c>
      <c r="BQ23" s="16">
        <v>1912</v>
      </c>
      <c r="BR23" s="16">
        <v>1824</v>
      </c>
      <c r="BS23" s="16">
        <v>1046</v>
      </c>
    </row>
    <row r="24" spans="1:71" ht="16.5">
      <c r="A24" s="25" t="s">
        <v>8</v>
      </c>
      <c r="B24" s="39">
        <f>SUM(B22:B23)</f>
        <v>520</v>
      </c>
      <c r="C24" s="39">
        <f aca="true" t="shared" si="1" ref="C24:BN24">SUM(C22:C23)</f>
        <v>722</v>
      </c>
      <c r="D24" s="39">
        <f t="shared" si="1"/>
        <v>904</v>
      </c>
      <c r="E24" s="39">
        <f t="shared" si="1"/>
        <v>803</v>
      </c>
      <c r="F24" s="39">
        <f t="shared" si="1"/>
        <v>873</v>
      </c>
      <c r="G24" s="39">
        <f t="shared" si="1"/>
        <v>1105</v>
      </c>
      <c r="H24" s="39">
        <f t="shared" si="1"/>
        <v>1403</v>
      </c>
      <c r="I24" s="39">
        <f t="shared" si="1"/>
        <v>1892</v>
      </c>
      <c r="J24" s="39">
        <f t="shared" si="1"/>
        <v>2027</v>
      </c>
      <c r="K24" s="39">
        <f t="shared" si="1"/>
        <v>2508</v>
      </c>
      <c r="L24" s="39">
        <f t="shared" si="1"/>
        <v>2513</v>
      </c>
      <c r="M24" s="39">
        <f t="shared" si="1"/>
        <v>2844</v>
      </c>
      <c r="N24" s="39">
        <f t="shared" si="1"/>
        <v>2892</v>
      </c>
      <c r="O24" s="39">
        <f t="shared" si="1"/>
        <v>3329</v>
      </c>
      <c r="P24" s="39">
        <f t="shared" si="1"/>
        <v>3840</v>
      </c>
      <c r="Q24" s="39">
        <f t="shared" si="1"/>
        <v>4092</v>
      </c>
      <c r="R24" s="39">
        <f t="shared" si="1"/>
        <v>4284</v>
      </c>
      <c r="S24" s="39">
        <f t="shared" si="1"/>
        <v>4465</v>
      </c>
      <c r="T24" s="39">
        <f t="shared" si="1"/>
        <v>4708</v>
      </c>
      <c r="U24" s="39">
        <f t="shared" si="1"/>
        <v>5093</v>
      </c>
      <c r="V24" s="39">
        <f t="shared" si="1"/>
        <v>5274</v>
      </c>
      <c r="W24" s="39">
        <f t="shared" si="1"/>
        <v>4632</v>
      </c>
      <c r="X24" s="39">
        <f t="shared" si="1"/>
        <v>4999</v>
      </c>
      <c r="Y24" s="39">
        <f t="shared" si="1"/>
        <v>5151</v>
      </c>
      <c r="Z24" s="39">
        <f t="shared" si="1"/>
        <v>5702</v>
      </c>
      <c r="AA24" s="39">
        <f t="shared" si="1"/>
        <v>6216</v>
      </c>
      <c r="AB24" s="39">
        <f t="shared" si="1"/>
        <v>5960</v>
      </c>
      <c r="AC24" s="39">
        <f t="shared" si="1"/>
        <v>6035</v>
      </c>
      <c r="AD24" s="39">
        <f t="shared" si="1"/>
        <v>6869</v>
      </c>
      <c r="AE24" s="39">
        <f t="shared" si="1"/>
        <v>8477</v>
      </c>
      <c r="AF24" s="39">
        <f t="shared" si="1"/>
        <v>6314</v>
      </c>
      <c r="AG24" s="39">
        <f t="shared" si="1"/>
        <v>4968</v>
      </c>
      <c r="AH24" s="39">
        <f t="shared" si="1"/>
        <v>4651</v>
      </c>
      <c r="AI24" s="39">
        <f t="shared" si="1"/>
        <v>4439</v>
      </c>
      <c r="AJ24" s="39">
        <f t="shared" si="1"/>
        <v>4848</v>
      </c>
      <c r="AK24" s="39">
        <f t="shared" si="1"/>
        <v>4580</v>
      </c>
      <c r="AL24" s="39">
        <f t="shared" si="1"/>
        <v>4366</v>
      </c>
      <c r="AM24" s="39">
        <f t="shared" si="1"/>
        <v>3908</v>
      </c>
      <c r="AN24" s="39">
        <f t="shared" si="1"/>
        <v>3861</v>
      </c>
      <c r="AO24" s="39">
        <f t="shared" si="1"/>
        <v>3756</v>
      </c>
      <c r="AP24" s="39">
        <f t="shared" si="1"/>
        <v>3742</v>
      </c>
      <c r="AQ24" s="39">
        <f t="shared" si="1"/>
        <v>3558</v>
      </c>
      <c r="AR24" s="39">
        <f t="shared" si="1"/>
        <v>3490</v>
      </c>
      <c r="AS24" s="39">
        <f t="shared" si="1"/>
        <v>3336</v>
      </c>
      <c r="AT24" s="39">
        <f t="shared" si="1"/>
        <v>3383</v>
      </c>
      <c r="AU24" s="39">
        <f t="shared" si="1"/>
        <v>3307</v>
      </c>
      <c r="AV24" s="39">
        <f t="shared" si="1"/>
        <v>3010</v>
      </c>
      <c r="AW24" s="39">
        <f t="shared" si="1"/>
        <v>3000</v>
      </c>
      <c r="AX24" s="39">
        <f t="shared" si="1"/>
        <v>3332</v>
      </c>
      <c r="AY24" s="39">
        <f t="shared" si="1"/>
        <v>3280</v>
      </c>
      <c r="AZ24" s="39">
        <f t="shared" si="1"/>
        <v>2847</v>
      </c>
      <c r="BA24" s="39">
        <f t="shared" si="1"/>
        <v>2679</v>
      </c>
      <c r="BB24" s="39">
        <f t="shared" si="1"/>
        <v>2643</v>
      </c>
      <c r="BC24" s="39">
        <f t="shared" si="1"/>
        <v>2450</v>
      </c>
      <c r="BD24" s="39">
        <f t="shared" si="1"/>
        <v>2529</v>
      </c>
      <c r="BE24" s="39">
        <f t="shared" si="1"/>
        <v>2239</v>
      </c>
      <c r="BF24" s="39">
        <f t="shared" si="1"/>
        <v>2069</v>
      </c>
      <c r="BG24" s="39">
        <f t="shared" si="1"/>
        <v>2166</v>
      </c>
      <c r="BH24" s="39">
        <f t="shared" si="1"/>
        <v>2318</v>
      </c>
      <c r="BI24" s="39">
        <f t="shared" si="1"/>
        <v>2501</v>
      </c>
      <c r="BJ24" s="39">
        <f t="shared" si="1"/>
        <v>2604</v>
      </c>
      <c r="BK24" s="39">
        <f t="shared" si="1"/>
        <v>2607</v>
      </c>
      <c r="BL24" s="39">
        <f t="shared" si="1"/>
        <v>2627</v>
      </c>
      <c r="BM24" s="39">
        <f t="shared" si="1"/>
        <v>2508</v>
      </c>
      <c r="BN24" s="39">
        <f t="shared" si="1"/>
        <v>2174</v>
      </c>
      <c r="BO24" s="39">
        <f>SUM(BO22:BO23)</f>
        <v>1789</v>
      </c>
      <c r="BP24" s="39">
        <f>SUM(BP22:BP23)</f>
        <v>1938</v>
      </c>
      <c r="BQ24" s="39">
        <f>SUM(BQ22:BQ23)</f>
        <v>2008</v>
      </c>
      <c r="BR24" s="39">
        <f>SUM(BR22:BR23)</f>
        <v>1918</v>
      </c>
      <c r="BS24" s="39">
        <f>SUM(BS22:BS23)</f>
        <v>1135</v>
      </c>
    </row>
    <row r="25" ht="16.5">
      <c r="A25" s="35"/>
    </row>
    <row r="27" ht="16.5">
      <c r="A27" s="1" t="s">
        <v>18</v>
      </c>
    </row>
    <row r="29" spans="1:71" ht="16.5">
      <c r="A29" s="40"/>
      <c r="B29" s="4">
        <v>1953</v>
      </c>
      <c r="C29" s="4">
        <v>1954</v>
      </c>
      <c r="D29" s="4">
        <v>1955</v>
      </c>
      <c r="E29" s="4">
        <v>1956</v>
      </c>
      <c r="F29" s="4">
        <v>1957</v>
      </c>
      <c r="G29" s="4">
        <v>1958</v>
      </c>
      <c r="H29" s="4">
        <v>1959</v>
      </c>
      <c r="I29" s="4">
        <v>1960</v>
      </c>
      <c r="J29" s="4">
        <v>1961</v>
      </c>
      <c r="K29" s="4">
        <v>1962</v>
      </c>
      <c r="L29" s="4">
        <v>1963</v>
      </c>
      <c r="M29" s="4">
        <v>1964</v>
      </c>
      <c r="N29" s="4">
        <v>1965</v>
      </c>
      <c r="O29" s="4">
        <v>1966</v>
      </c>
      <c r="P29" s="4">
        <v>1967</v>
      </c>
      <c r="Q29" s="4">
        <v>1968</v>
      </c>
      <c r="R29" s="4">
        <v>1969</v>
      </c>
      <c r="S29" s="4">
        <v>1970</v>
      </c>
      <c r="T29" s="4">
        <v>1971</v>
      </c>
      <c r="U29" s="4">
        <v>1972</v>
      </c>
      <c r="V29" s="4">
        <v>1973</v>
      </c>
      <c r="W29" s="4">
        <v>1974</v>
      </c>
      <c r="X29" s="4">
        <v>1975</v>
      </c>
      <c r="Y29" s="4">
        <v>1976</v>
      </c>
      <c r="Z29" s="4">
        <v>1977</v>
      </c>
      <c r="AA29" s="4">
        <v>1978</v>
      </c>
      <c r="AB29" s="4">
        <v>1979</v>
      </c>
      <c r="AC29" s="4">
        <v>1980</v>
      </c>
      <c r="AD29" s="4">
        <v>1981</v>
      </c>
      <c r="AE29" s="4">
        <v>1982</v>
      </c>
      <c r="AF29" s="4">
        <v>1983</v>
      </c>
      <c r="AG29" s="4">
        <v>1984</v>
      </c>
      <c r="AH29" s="4">
        <v>1985</v>
      </c>
      <c r="AI29" s="4">
        <v>1986</v>
      </c>
      <c r="AJ29" s="4">
        <v>1987</v>
      </c>
      <c r="AK29" s="4">
        <v>1988</v>
      </c>
      <c r="AL29" s="4">
        <v>1989</v>
      </c>
      <c r="AM29" s="4">
        <v>1990</v>
      </c>
      <c r="AN29" s="4">
        <v>1991</v>
      </c>
      <c r="AO29" s="4">
        <v>1992</v>
      </c>
      <c r="AP29" s="4">
        <v>1993</v>
      </c>
      <c r="AQ29" s="4">
        <v>1994</v>
      </c>
      <c r="AR29" s="4">
        <v>1995</v>
      </c>
      <c r="AS29" s="4">
        <v>1996</v>
      </c>
      <c r="AT29" s="4">
        <v>1997</v>
      </c>
      <c r="AU29" s="4">
        <v>1998</v>
      </c>
      <c r="AV29" s="4">
        <v>1999</v>
      </c>
      <c r="AW29" s="4">
        <v>2000</v>
      </c>
      <c r="AX29" s="4">
        <v>2001</v>
      </c>
      <c r="AY29" s="4">
        <v>2002</v>
      </c>
      <c r="AZ29" s="4">
        <v>2003</v>
      </c>
      <c r="BA29" s="5">
        <v>2004</v>
      </c>
      <c r="BB29" s="5">
        <v>2005</v>
      </c>
      <c r="BC29" s="4">
        <v>2006</v>
      </c>
      <c r="BD29" s="5">
        <v>2007</v>
      </c>
      <c r="BE29" s="5">
        <v>2008</v>
      </c>
      <c r="BF29" s="4">
        <v>2009</v>
      </c>
      <c r="BG29" s="5">
        <v>2010</v>
      </c>
      <c r="BH29" s="5">
        <v>2011</v>
      </c>
      <c r="BI29" s="5">
        <v>2012</v>
      </c>
      <c r="BJ29" s="5">
        <v>2013</v>
      </c>
      <c r="BK29" s="6">
        <v>2014</v>
      </c>
      <c r="BL29" s="6">
        <v>2015</v>
      </c>
      <c r="BM29" s="6">
        <v>2016</v>
      </c>
      <c r="BN29" s="6">
        <v>2017</v>
      </c>
      <c r="BO29" s="6">
        <v>2018</v>
      </c>
      <c r="BP29" s="6">
        <v>2019</v>
      </c>
      <c r="BQ29" s="6">
        <v>2020</v>
      </c>
      <c r="BR29" s="6">
        <v>2021</v>
      </c>
      <c r="BS29" s="6">
        <v>2022</v>
      </c>
    </row>
    <row r="30" spans="1:71" ht="16.5">
      <c r="A30" s="7" t="s">
        <v>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8"/>
      <c r="BD30" s="9"/>
      <c r="BE30" s="9"/>
      <c r="BF30" s="8"/>
      <c r="BG30" s="9"/>
      <c r="BH30" s="9"/>
      <c r="BI30" s="9"/>
      <c r="BJ30" s="9"/>
      <c r="BK30" s="10"/>
      <c r="BL30" s="10"/>
      <c r="BM30" s="10"/>
      <c r="BN30" s="10"/>
      <c r="BO30" s="10"/>
      <c r="BP30" s="10"/>
      <c r="BQ30" s="10"/>
      <c r="BR30" s="10"/>
      <c r="BS30" s="10"/>
    </row>
    <row r="31" spans="1:71" ht="16.5">
      <c r="A31" s="11" t="s">
        <v>10</v>
      </c>
      <c r="B31" s="12">
        <v>72</v>
      </c>
      <c r="C31" s="12">
        <v>104</v>
      </c>
      <c r="D31" s="12">
        <v>143</v>
      </c>
      <c r="E31" s="12">
        <v>136</v>
      </c>
      <c r="F31" s="12">
        <v>132</v>
      </c>
      <c r="G31" s="12">
        <v>162</v>
      </c>
      <c r="H31" s="12">
        <v>177</v>
      </c>
      <c r="I31" s="12">
        <v>189</v>
      </c>
      <c r="J31" s="12">
        <v>209</v>
      </c>
      <c r="K31" s="12">
        <v>272</v>
      </c>
      <c r="L31" s="12">
        <v>271</v>
      </c>
      <c r="M31" s="12">
        <v>282</v>
      </c>
      <c r="N31" s="12">
        <v>272</v>
      </c>
      <c r="O31" s="12">
        <v>277</v>
      </c>
      <c r="P31" s="12">
        <v>294</v>
      </c>
      <c r="Q31" s="12">
        <v>349</v>
      </c>
      <c r="R31" s="12">
        <v>326</v>
      </c>
      <c r="S31" s="12">
        <v>381</v>
      </c>
      <c r="T31" s="12">
        <v>383</v>
      </c>
      <c r="U31" s="12">
        <v>441</v>
      </c>
      <c r="V31" s="12">
        <v>482</v>
      </c>
      <c r="W31" s="12">
        <v>363</v>
      </c>
      <c r="X31" s="12">
        <v>372</v>
      </c>
      <c r="Y31" s="12">
        <v>362</v>
      </c>
      <c r="Z31" s="12">
        <v>370</v>
      </c>
      <c r="AA31" s="12">
        <v>437</v>
      </c>
      <c r="AB31" s="12">
        <v>459</v>
      </c>
      <c r="AC31" s="12">
        <v>402</v>
      </c>
      <c r="AD31" s="12">
        <v>474</v>
      </c>
      <c r="AE31" s="12">
        <v>453</v>
      </c>
      <c r="AF31" s="12">
        <v>340</v>
      </c>
      <c r="AG31" s="12">
        <v>322</v>
      </c>
      <c r="AH31" s="12">
        <v>309</v>
      </c>
      <c r="AI31" s="12">
        <v>310</v>
      </c>
      <c r="AJ31" s="12">
        <v>280</v>
      </c>
      <c r="AK31" s="12">
        <v>301</v>
      </c>
      <c r="AL31" s="12">
        <v>346</v>
      </c>
      <c r="AM31" s="12">
        <v>321</v>
      </c>
      <c r="AN31" s="12">
        <v>315</v>
      </c>
      <c r="AO31" s="12">
        <v>328</v>
      </c>
      <c r="AP31" s="12">
        <v>351</v>
      </c>
      <c r="AQ31" s="12">
        <v>296</v>
      </c>
      <c r="AR31" s="12">
        <v>260</v>
      </c>
      <c r="AS31" s="12">
        <v>263</v>
      </c>
      <c r="AT31" s="12">
        <v>241</v>
      </c>
      <c r="AU31" s="12">
        <v>221</v>
      </c>
      <c r="AV31" s="12">
        <v>217</v>
      </c>
      <c r="AW31" s="12">
        <v>171</v>
      </c>
      <c r="AX31" s="12">
        <v>173</v>
      </c>
      <c r="AY31" s="12">
        <v>171</v>
      </c>
      <c r="AZ31" s="12">
        <v>202</v>
      </c>
      <c r="BA31" s="13">
        <v>166</v>
      </c>
      <c r="BB31" s="13">
        <v>151</v>
      </c>
      <c r="BC31" s="12">
        <v>144</v>
      </c>
      <c r="BD31" s="13">
        <v>160</v>
      </c>
      <c r="BE31" s="13">
        <v>162</v>
      </c>
      <c r="BF31" s="12">
        <v>139</v>
      </c>
      <c r="BG31" s="41">
        <v>117</v>
      </c>
      <c r="BH31" s="41">
        <v>130</v>
      </c>
      <c r="BI31" s="41">
        <v>120</v>
      </c>
      <c r="BJ31" s="41">
        <v>130</v>
      </c>
      <c r="BK31" s="41">
        <v>100</v>
      </c>
      <c r="BL31" s="41">
        <v>122</v>
      </c>
      <c r="BM31" s="41">
        <v>132</v>
      </c>
      <c r="BN31" s="41">
        <v>108</v>
      </c>
      <c r="BO31" s="41">
        <v>135</v>
      </c>
      <c r="BP31" s="41">
        <v>113</v>
      </c>
      <c r="BQ31" s="41">
        <v>97</v>
      </c>
      <c r="BR31" s="41">
        <v>97</v>
      </c>
      <c r="BS31" s="41">
        <v>90</v>
      </c>
    </row>
    <row r="32" spans="1:71" ht="16.5">
      <c r="A32" s="11" t="s">
        <v>11</v>
      </c>
      <c r="B32" s="12">
        <v>506</v>
      </c>
      <c r="C32" s="12">
        <v>658</v>
      </c>
      <c r="D32" s="12">
        <v>819</v>
      </c>
      <c r="E32" s="12">
        <v>741</v>
      </c>
      <c r="F32" s="12">
        <v>802</v>
      </c>
      <c r="G32" s="12">
        <v>1022</v>
      </c>
      <c r="H32" s="12">
        <v>1327</v>
      </c>
      <c r="I32" s="12">
        <v>1880</v>
      </c>
      <c r="J32" s="12">
        <v>1939</v>
      </c>
      <c r="K32" s="12">
        <v>2476</v>
      </c>
      <c r="L32" s="12">
        <v>2442</v>
      </c>
      <c r="M32" s="12">
        <v>2801</v>
      </c>
      <c r="N32" s="12">
        <v>2855</v>
      </c>
      <c r="O32" s="12">
        <v>3333</v>
      </c>
      <c r="P32" s="12">
        <v>4021</v>
      </c>
      <c r="Q32" s="12">
        <v>4302</v>
      </c>
      <c r="R32" s="12">
        <v>4606</v>
      </c>
      <c r="S32" s="12">
        <v>4827</v>
      </c>
      <c r="T32" s="12">
        <v>5121</v>
      </c>
      <c r="U32" s="12">
        <v>5491</v>
      </c>
      <c r="V32" s="12">
        <v>5547</v>
      </c>
      <c r="W32" s="12">
        <v>4907</v>
      </c>
      <c r="X32" s="12">
        <v>5330</v>
      </c>
      <c r="Y32" s="12">
        <v>5523</v>
      </c>
      <c r="Z32" s="12">
        <v>6033</v>
      </c>
      <c r="AA32" s="12">
        <v>6678</v>
      </c>
      <c r="AB32" s="12">
        <v>6323</v>
      </c>
      <c r="AC32" s="12">
        <v>6444</v>
      </c>
      <c r="AD32" s="12">
        <v>7451</v>
      </c>
      <c r="AE32" s="12">
        <v>9615</v>
      </c>
      <c r="AF32" s="12">
        <v>7081</v>
      </c>
      <c r="AG32" s="12">
        <v>5369</v>
      </c>
      <c r="AH32" s="12">
        <v>5038</v>
      </c>
      <c r="AI32" s="12">
        <v>4703</v>
      </c>
      <c r="AJ32" s="12">
        <v>5232</v>
      </c>
      <c r="AK32" s="12">
        <v>4825</v>
      </c>
      <c r="AL32" s="12">
        <v>4554</v>
      </c>
      <c r="AM32" s="12">
        <v>3994</v>
      </c>
      <c r="AN32" s="12">
        <v>3960</v>
      </c>
      <c r="AO32" s="12">
        <v>3806</v>
      </c>
      <c r="AP32" s="12">
        <v>3819</v>
      </c>
      <c r="AQ32" s="12">
        <v>3703</v>
      </c>
      <c r="AR32" s="12">
        <v>3666</v>
      </c>
      <c r="AS32" s="12">
        <v>3432</v>
      </c>
      <c r="AT32" s="12">
        <v>3599</v>
      </c>
      <c r="AU32" s="12">
        <v>3627</v>
      </c>
      <c r="AV32" s="12">
        <v>3116</v>
      </c>
      <c r="AW32" s="12">
        <v>3155</v>
      </c>
      <c r="AX32" s="12">
        <v>3517</v>
      </c>
      <c r="AY32" s="12">
        <v>3426</v>
      </c>
      <c r="AZ32" s="12">
        <v>2951</v>
      </c>
      <c r="BA32" s="13">
        <v>2803</v>
      </c>
      <c r="BB32" s="13">
        <v>2688</v>
      </c>
      <c r="BC32" s="12">
        <v>2508</v>
      </c>
      <c r="BD32" s="13">
        <v>2533</v>
      </c>
      <c r="BE32" s="13">
        <v>2281</v>
      </c>
      <c r="BF32" s="12">
        <v>2096</v>
      </c>
      <c r="BG32" s="41">
        <v>2160</v>
      </c>
      <c r="BH32" s="41">
        <v>2326</v>
      </c>
      <c r="BI32" s="41">
        <v>2521</v>
      </c>
      <c r="BJ32" s="41">
        <v>2630</v>
      </c>
      <c r="BK32" s="41">
        <v>2615</v>
      </c>
      <c r="BL32" s="41">
        <v>2703</v>
      </c>
      <c r="BM32" s="41">
        <v>2492</v>
      </c>
      <c r="BN32" s="41">
        <v>2214</v>
      </c>
      <c r="BO32" s="41">
        <v>1840</v>
      </c>
      <c r="BP32" s="41">
        <v>1996</v>
      </c>
      <c r="BQ32" s="41">
        <v>2021</v>
      </c>
      <c r="BR32" s="41">
        <v>1907</v>
      </c>
      <c r="BS32" s="41">
        <v>1107</v>
      </c>
    </row>
    <row r="33" spans="1:71" ht="16.5">
      <c r="A33" s="11" t="s">
        <v>12</v>
      </c>
      <c r="B33" s="12">
        <v>3397</v>
      </c>
      <c r="C33" s="12">
        <v>3667</v>
      </c>
      <c r="D33" s="12">
        <v>4172</v>
      </c>
      <c r="E33" s="12">
        <v>4046</v>
      </c>
      <c r="F33" s="12">
        <v>4149</v>
      </c>
      <c r="G33" s="12">
        <v>4996</v>
      </c>
      <c r="H33" s="12">
        <v>5539</v>
      </c>
      <c r="I33" s="12">
        <v>5815</v>
      </c>
      <c r="J33" s="12">
        <v>5862</v>
      </c>
      <c r="K33" s="12">
        <v>6511</v>
      </c>
      <c r="L33" s="12">
        <v>7317</v>
      </c>
      <c r="M33" s="12">
        <v>7294</v>
      </c>
      <c r="N33" s="12">
        <v>6996</v>
      </c>
      <c r="O33" s="12">
        <v>6722</v>
      </c>
      <c r="P33" s="12">
        <v>7302</v>
      </c>
      <c r="Q33" s="12">
        <v>7284</v>
      </c>
      <c r="R33" s="12">
        <v>7545</v>
      </c>
      <c r="S33" s="12">
        <v>8352</v>
      </c>
      <c r="T33" s="12">
        <v>9459</v>
      </c>
      <c r="U33" s="12">
        <v>10483</v>
      </c>
      <c r="V33" s="12">
        <v>10326</v>
      </c>
      <c r="W33" s="12">
        <v>8695</v>
      </c>
      <c r="X33" s="12">
        <v>8621</v>
      </c>
      <c r="Y33" s="12">
        <v>9872</v>
      </c>
      <c r="Z33" s="12">
        <v>11454</v>
      </c>
      <c r="AA33" s="12">
        <v>12659</v>
      </c>
      <c r="AB33" s="12">
        <v>12689</v>
      </c>
      <c r="AC33" s="12">
        <v>14102</v>
      </c>
      <c r="AD33" s="12">
        <v>15679</v>
      </c>
      <c r="AE33" s="12">
        <v>14154</v>
      </c>
      <c r="AF33" s="12">
        <v>14571</v>
      </c>
      <c r="AG33" s="12">
        <v>14444</v>
      </c>
      <c r="AH33" s="12">
        <v>14518</v>
      </c>
      <c r="AI33" s="12">
        <v>14418</v>
      </c>
      <c r="AJ33" s="12">
        <v>16042</v>
      </c>
      <c r="AK33" s="12">
        <v>17071</v>
      </c>
      <c r="AL33" s="12">
        <v>16697</v>
      </c>
      <c r="AM33" s="12">
        <v>16066</v>
      </c>
      <c r="AN33" s="12">
        <v>16361</v>
      </c>
      <c r="AO33" s="12">
        <v>16649</v>
      </c>
      <c r="AP33" s="12">
        <v>16739</v>
      </c>
      <c r="AQ33" s="12">
        <v>16750</v>
      </c>
      <c r="AR33" s="12">
        <v>15947</v>
      </c>
      <c r="AS33" s="12">
        <v>15447</v>
      </c>
      <c r="AT33" s="12">
        <v>15953</v>
      </c>
      <c r="AU33" s="12">
        <v>15228</v>
      </c>
      <c r="AV33" s="12">
        <v>16089</v>
      </c>
      <c r="AW33" s="12">
        <v>16103</v>
      </c>
      <c r="AX33" s="12">
        <v>16628</v>
      </c>
      <c r="AY33" s="12">
        <v>17003</v>
      </c>
      <c r="AZ33" s="12">
        <v>15157</v>
      </c>
      <c r="BA33" s="13">
        <v>16433</v>
      </c>
      <c r="BB33" s="13">
        <v>16381</v>
      </c>
      <c r="BC33" s="12">
        <v>16221</v>
      </c>
      <c r="BD33" s="13">
        <v>16932</v>
      </c>
      <c r="BE33" s="13">
        <v>16241</v>
      </c>
      <c r="BF33" s="12">
        <v>15903</v>
      </c>
      <c r="BG33" s="41">
        <v>16847</v>
      </c>
      <c r="BH33" s="41">
        <v>17347</v>
      </c>
      <c r="BI33" s="41">
        <v>17569</v>
      </c>
      <c r="BJ33" s="41">
        <v>17836</v>
      </c>
      <c r="BK33" s="41">
        <v>17139</v>
      </c>
      <c r="BL33" s="41">
        <v>17556</v>
      </c>
      <c r="BM33" s="41">
        <v>17508</v>
      </c>
      <c r="BN33" s="41">
        <v>17566</v>
      </c>
      <c r="BO33" s="41">
        <v>17662</v>
      </c>
      <c r="BP33" s="41">
        <v>18109</v>
      </c>
      <c r="BQ33" s="41">
        <v>16242</v>
      </c>
      <c r="BR33" s="41">
        <v>19747</v>
      </c>
      <c r="BS33" s="41">
        <v>17334</v>
      </c>
    </row>
    <row r="34" spans="1:71" ht="16.5">
      <c r="A34" s="11" t="s">
        <v>4</v>
      </c>
      <c r="B34" s="12">
        <f>SUM(B31:B33)</f>
        <v>3975</v>
      </c>
      <c r="C34" s="12">
        <f aca="true" t="shared" si="2" ref="C34:BN34">SUM(C31:C33)</f>
        <v>4429</v>
      </c>
      <c r="D34" s="12">
        <f t="shared" si="2"/>
        <v>5134</v>
      </c>
      <c r="E34" s="12">
        <f t="shared" si="2"/>
        <v>4923</v>
      </c>
      <c r="F34" s="12">
        <f t="shared" si="2"/>
        <v>5083</v>
      </c>
      <c r="G34" s="12">
        <f t="shared" si="2"/>
        <v>6180</v>
      </c>
      <c r="H34" s="12">
        <f t="shared" si="2"/>
        <v>7043</v>
      </c>
      <c r="I34" s="12">
        <f t="shared" si="2"/>
        <v>7884</v>
      </c>
      <c r="J34" s="12">
        <f t="shared" si="2"/>
        <v>8010</v>
      </c>
      <c r="K34" s="12">
        <f t="shared" si="2"/>
        <v>9259</v>
      </c>
      <c r="L34" s="12">
        <f t="shared" si="2"/>
        <v>10030</v>
      </c>
      <c r="M34" s="12">
        <f t="shared" si="2"/>
        <v>10377</v>
      </c>
      <c r="N34" s="12">
        <f t="shared" si="2"/>
        <v>10123</v>
      </c>
      <c r="O34" s="12">
        <f t="shared" si="2"/>
        <v>10332</v>
      </c>
      <c r="P34" s="12">
        <f t="shared" si="2"/>
        <v>11617</v>
      </c>
      <c r="Q34" s="12">
        <f t="shared" si="2"/>
        <v>11935</v>
      </c>
      <c r="R34" s="12">
        <f t="shared" si="2"/>
        <v>12477</v>
      </c>
      <c r="S34" s="12">
        <f t="shared" si="2"/>
        <v>13560</v>
      </c>
      <c r="T34" s="12">
        <f t="shared" si="2"/>
        <v>14963</v>
      </c>
      <c r="U34" s="12">
        <f t="shared" si="2"/>
        <v>16415</v>
      </c>
      <c r="V34" s="12">
        <f t="shared" si="2"/>
        <v>16355</v>
      </c>
      <c r="W34" s="12">
        <f t="shared" si="2"/>
        <v>13965</v>
      </c>
      <c r="X34" s="12">
        <f t="shared" si="2"/>
        <v>14323</v>
      </c>
      <c r="Y34" s="12">
        <f t="shared" si="2"/>
        <v>15757</v>
      </c>
      <c r="Z34" s="12">
        <f t="shared" si="2"/>
        <v>17857</v>
      </c>
      <c r="AA34" s="12">
        <f t="shared" si="2"/>
        <v>19774</v>
      </c>
      <c r="AB34" s="12">
        <f t="shared" si="2"/>
        <v>19471</v>
      </c>
      <c r="AC34" s="12">
        <f t="shared" si="2"/>
        <v>20948</v>
      </c>
      <c r="AD34" s="12">
        <f t="shared" si="2"/>
        <v>23604</v>
      </c>
      <c r="AE34" s="12">
        <f t="shared" si="2"/>
        <v>24222</v>
      </c>
      <c r="AF34" s="12">
        <f t="shared" si="2"/>
        <v>21992</v>
      </c>
      <c r="AG34" s="12">
        <f t="shared" si="2"/>
        <v>20135</v>
      </c>
      <c r="AH34" s="12">
        <f t="shared" si="2"/>
        <v>19865</v>
      </c>
      <c r="AI34" s="12">
        <f t="shared" si="2"/>
        <v>19431</v>
      </c>
      <c r="AJ34" s="12">
        <f t="shared" si="2"/>
        <v>21554</v>
      </c>
      <c r="AK34" s="12">
        <f t="shared" si="2"/>
        <v>22197</v>
      </c>
      <c r="AL34" s="12">
        <f t="shared" si="2"/>
        <v>21597</v>
      </c>
      <c r="AM34" s="12">
        <f t="shared" si="2"/>
        <v>20381</v>
      </c>
      <c r="AN34" s="12">
        <f t="shared" si="2"/>
        <v>20636</v>
      </c>
      <c r="AO34" s="12">
        <f t="shared" si="2"/>
        <v>20783</v>
      </c>
      <c r="AP34" s="12">
        <f t="shared" si="2"/>
        <v>20909</v>
      </c>
      <c r="AQ34" s="12">
        <f t="shared" si="2"/>
        <v>20749</v>
      </c>
      <c r="AR34" s="12">
        <f t="shared" si="2"/>
        <v>19873</v>
      </c>
      <c r="AS34" s="12">
        <f t="shared" si="2"/>
        <v>19142</v>
      </c>
      <c r="AT34" s="12">
        <f t="shared" si="2"/>
        <v>19793</v>
      </c>
      <c r="AU34" s="12">
        <f t="shared" si="2"/>
        <v>19076</v>
      </c>
      <c r="AV34" s="12">
        <f t="shared" si="2"/>
        <v>19422</v>
      </c>
      <c r="AW34" s="12">
        <f t="shared" si="2"/>
        <v>19429</v>
      </c>
      <c r="AX34" s="12">
        <f t="shared" si="2"/>
        <v>20318</v>
      </c>
      <c r="AY34" s="12">
        <f t="shared" si="2"/>
        <v>20600</v>
      </c>
      <c r="AZ34" s="12">
        <f t="shared" si="2"/>
        <v>18310</v>
      </c>
      <c r="BA34" s="12">
        <f t="shared" si="2"/>
        <v>19402</v>
      </c>
      <c r="BB34" s="12">
        <f t="shared" si="2"/>
        <v>19220</v>
      </c>
      <c r="BC34" s="12">
        <f t="shared" si="2"/>
        <v>18873</v>
      </c>
      <c r="BD34" s="12">
        <f t="shared" si="2"/>
        <v>19625</v>
      </c>
      <c r="BE34" s="12">
        <f t="shared" si="2"/>
        <v>18684</v>
      </c>
      <c r="BF34" s="12">
        <f t="shared" si="2"/>
        <v>18138</v>
      </c>
      <c r="BG34" s="12">
        <f t="shared" si="2"/>
        <v>19124</v>
      </c>
      <c r="BH34" s="12">
        <f t="shared" si="2"/>
        <v>19803</v>
      </c>
      <c r="BI34" s="12">
        <f t="shared" si="2"/>
        <v>20210</v>
      </c>
      <c r="BJ34" s="12">
        <f t="shared" si="2"/>
        <v>20596</v>
      </c>
      <c r="BK34" s="12">
        <f t="shared" si="2"/>
        <v>19854</v>
      </c>
      <c r="BL34" s="12">
        <f t="shared" si="2"/>
        <v>20381</v>
      </c>
      <c r="BM34" s="12">
        <f t="shared" si="2"/>
        <v>20132</v>
      </c>
      <c r="BN34" s="12">
        <f t="shared" si="2"/>
        <v>19888</v>
      </c>
      <c r="BO34" s="12">
        <f>SUM(BO31:BO33)</f>
        <v>19637</v>
      </c>
      <c r="BP34" s="12">
        <f>SUM(BP31:BP33)</f>
        <v>20218</v>
      </c>
      <c r="BQ34" s="12">
        <f>SUM(BQ31:BQ33)</f>
        <v>18360</v>
      </c>
      <c r="BR34" s="12">
        <f>SUM(BR31:BR33)</f>
        <v>21751</v>
      </c>
      <c r="BS34" s="12">
        <f>SUM(BS31:BS33)</f>
        <v>18531</v>
      </c>
    </row>
    <row r="35" spans="1:71" ht="16.5">
      <c r="A35" s="1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0"/>
      <c r="BB35" s="20"/>
      <c r="BC35" s="19"/>
      <c r="BD35" s="20"/>
      <c r="BE35" s="20"/>
      <c r="BF35" s="19"/>
      <c r="BG35" s="20"/>
      <c r="BH35" s="20"/>
      <c r="BI35" s="20"/>
      <c r="BJ35" s="20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ht="16.5">
      <c r="A36" s="11" t="s">
        <v>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0"/>
      <c r="BB36" s="20"/>
      <c r="BC36" s="19"/>
      <c r="BD36" s="20"/>
      <c r="BE36" s="20"/>
      <c r="BF36" s="19"/>
      <c r="BG36" s="20"/>
      <c r="BH36" s="20"/>
      <c r="BI36" s="20"/>
      <c r="BJ36" s="20"/>
      <c r="BK36" s="21"/>
      <c r="BL36" s="21"/>
      <c r="BM36" s="21"/>
      <c r="BN36" s="21"/>
      <c r="BO36" s="21"/>
      <c r="BP36" s="21"/>
      <c r="BQ36" s="21"/>
      <c r="BR36" s="21"/>
      <c r="BS36" s="21"/>
    </row>
    <row r="37" spans="1:71" ht="16.5">
      <c r="A37" s="11" t="s">
        <v>6</v>
      </c>
      <c r="B37" s="19">
        <v>220</v>
      </c>
      <c r="C37" s="19">
        <v>216</v>
      </c>
      <c r="D37" s="19">
        <v>220</v>
      </c>
      <c r="E37" s="19">
        <v>217</v>
      </c>
      <c r="F37" s="19">
        <v>160</v>
      </c>
      <c r="G37" s="19">
        <v>175</v>
      </c>
      <c r="H37" s="19">
        <v>178</v>
      </c>
      <c r="I37" s="19">
        <v>167</v>
      </c>
      <c r="J37" s="19">
        <v>148</v>
      </c>
      <c r="K37" s="19">
        <v>151</v>
      </c>
      <c r="L37" s="19">
        <v>141</v>
      </c>
      <c r="M37" s="19">
        <v>125</v>
      </c>
      <c r="N37" s="19">
        <v>115</v>
      </c>
      <c r="O37" s="19">
        <v>111</v>
      </c>
      <c r="P37" s="19">
        <v>117</v>
      </c>
      <c r="Q37" s="19">
        <v>109</v>
      </c>
      <c r="R37" s="19">
        <v>100</v>
      </c>
      <c r="S37" s="19">
        <v>94</v>
      </c>
      <c r="T37" s="19">
        <v>91</v>
      </c>
      <c r="U37" s="19">
        <v>88</v>
      </c>
      <c r="V37" s="19">
        <v>81</v>
      </c>
      <c r="W37" s="19">
        <v>72</v>
      </c>
      <c r="X37" s="19">
        <v>76</v>
      </c>
      <c r="Y37" s="19">
        <v>83.7</v>
      </c>
      <c r="Z37" s="19">
        <v>98.6</v>
      </c>
      <c r="AA37" s="19">
        <v>97.9</v>
      </c>
      <c r="AB37" s="19">
        <v>86</v>
      </c>
      <c r="AC37" s="19">
        <v>82.9</v>
      </c>
      <c r="AD37" s="19">
        <v>84.2</v>
      </c>
      <c r="AE37" s="19">
        <v>81.3</v>
      </c>
      <c r="AF37" s="22">
        <v>79.13985748</v>
      </c>
      <c r="AG37" s="22">
        <v>76.9711</v>
      </c>
      <c r="AH37" s="22">
        <v>76.87813</v>
      </c>
      <c r="AI37" s="22">
        <v>74.11077</v>
      </c>
      <c r="AJ37" s="22">
        <v>78.33859</v>
      </c>
      <c r="AK37" s="22">
        <v>73.86304</v>
      </c>
      <c r="AL37" s="22">
        <v>65.13466</v>
      </c>
      <c r="AM37" s="22">
        <v>56.9814</v>
      </c>
      <c r="AN37" s="22">
        <v>55.03608</v>
      </c>
      <c r="AO37" s="22">
        <v>51.81508</v>
      </c>
      <c r="AP37" s="22">
        <v>49.33599</v>
      </c>
      <c r="AQ37" s="22">
        <v>45.87604</v>
      </c>
      <c r="AR37" s="22">
        <v>42.50982</v>
      </c>
      <c r="AS37" s="22">
        <v>40.88956</v>
      </c>
      <c r="AT37" s="22">
        <v>40.64421</v>
      </c>
      <c r="AU37" s="22">
        <v>37.92491</v>
      </c>
      <c r="AV37" s="22">
        <v>38.89223</v>
      </c>
      <c r="AW37" s="22">
        <v>37.98733</v>
      </c>
      <c r="AX37" s="22">
        <v>38.91405</v>
      </c>
      <c r="AY37" s="22">
        <v>39.22980093732563</v>
      </c>
      <c r="AZ37" s="22">
        <v>35.01545</v>
      </c>
      <c r="BA37" s="23">
        <v>36.73424566</v>
      </c>
      <c r="BB37" s="23">
        <v>35.78317</v>
      </c>
      <c r="BC37" s="22">
        <v>34.5</v>
      </c>
      <c r="BD37" s="23">
        <v>35.3</v>
      </c>
      <c r="BE37" s="23">
        <v>32.7</v>
      </c>
      <c r="BF37" s="22">
        <v>31.506758892868685</v>
      </c>
      <c r="BG37" s="23">
        <v>32.15614664305904</v>
      </c>
      <c r="BH37" s="23">
        <v>32.003607132814246</v>
      </c>
      <c r="BI37" s="23">
        <v>31.59268725428127</v>
      </c>
      <c r="BJ37" s="23">
        <v>30.941510689663982</v>
      </c>
      <c r="BK37" s="24">
        <v>28.771744738077707</v>
      </c>
      <c r="BL37" s="24">
        <v>28.50780569204968</v>
      </c>
      <c r="BM37" s="24">
        <v>27.304587474501975</v>
      </c>
      <c r="BN37" s="24">
        <v>26.24768214542599</v>
      </c>
      <c r="BO37" s="24">
        <v>25.28166194386974</v>
      </c>
      <c r="BP37" s="24">
        <v>25.581524819823468</v>
      </c>
      <c r="BQ37" s="24">
        <v>23.028816123181592</v>
      </c>
      <c r="BR37" s="24">
        <v>26.681697687569844</v>
      </c>
      <c r="BS37" s="24">
        <v>22.866118880126553</v>
      </c>
    </row>
    <row r="38" spans="1:71" ht="16.5">
      <c r="A38" s="25" t="s">
        <v>7</v>
      </c>
      <c r="B38" s="26">
        <v>17.7</v>
      </c>
      <c r="C38" s="26">
        <v>18.7</v>
      </c>
      <c r="D38" s="26">
        <v>20.6</v>
      </c>
      <c r="E38" s="26">
        <v>18.8</v>
      </c>
      <c r="F38" s="26">
        <v>18.6</v>
      </c>
      <c r="G38" s="26">
        <v>21.7</v>
      </c>
      <c r="H38" s="26">
        <v>23.7</v>
      </c>
      <c r="I38" s="26">
        <v>25.6</v>
      </c>
      <c r="J38" s="26">
        <v>25.3</v>
      </c>
      <c r="K38" s="26">
        <v>28</v>
      </c>
      <c r="L38" s="26">
        <v>29.3</v>
      </c>
      <c r="M38" s="26">
        <v>29.6</v>
      </c>
      <c r="N38" s="26">
        <v>28.1</v>
      </c>
      <c r="O38" s="26">
        <v>28.5</v>
      </c>
      <c r="P38" s="26">
        <v>31.2</v>
      </c>
      <c r="Q38" s="26">
        <v>31.4</v>
      </c>
      <c r="R38" s="26">
        <v>32.3</v>
      </c>
      <c r="S38" s="26">
        <v>34.3</v>
      </c>
      <c r="T38" s="28">
        <v>37</v>
      </c>
      <c r="U38" s="26">
        <v>39.8</v>
      </c>
      <c r="V38" s="26">
        <v>38.6</v>
      </c>
      <c r="W38" s="26">
        <v>31.9</v>
      </c>
      <c r="X38" s="26">
        <v>32.1</v>
      </c>
      <c r="Y38" s="26">
        <v>34.9</v>
      </c>
      <c r="Z38" s="28">
        <v>39</v>
      </c>
      <c r="AA38" s="26">
        <v>42.4</v>
      </c>
      <c r="AB38" s="26">
        <v>39.5</v>
      </c>
      <c r="AC38" s="26">
        <v>41.4</v>
      </c>
      <c r="AD38" s="26">
        <v>45.5</v>
      </c>
      <c r="AE38" s="28">
        <v>46</v>
      </c>
      <c r="AF38" s="28">
        <v>41.13705463</v>
      </c>
      <c r="AG38" s="28">
        <v>37.28704</v>
      </c>
      <c r="AH38" s="28">
        <v>36.35059</v>
      </c>
      <c r="AI38" s="28">
        <v>35.20921</v>
      </c>
      <c r="AJ38" s="28">
        <v>38.5805</v>
      </c>
      <c r="AK38" s="28">
        <v>39.44803</v>
      </c>
      <c r="AL38" s="28">
        <v>37.96192</v>
      </c>
      <c r="AM38" s="28">
        <v>35.7279</v>
      </c>
      <c r="AN38" s="28">
        <v>35.9</v>
      </c>
      <c r="AO38" s="28">
        <v>35.80937</v>
      </c>
      <c r="AP38" s="28">
        <v>35.4</v>
      </c>
      <c r="AQ38" s="28">
        <v>34.4</v>
      </c>
      <c r="AR38" s="28">
        <v>32.3</v>
      </c>
      <c r="AS38" s="28">
        <v>29.74439</v>
      </c>
      <c r="AT38" s="28">
        <v>30.50098</v>
      </c>
      <c r="AU38" s="28">
        <v>29.1517</v>
      </c>
      <c r="AV38" s="28">
        <v>29.39832</v>
      </c>
      <c r="AW38" s="28">
        <v>29.15079</v>
      </c>
      <c r="AX38" s="28">
        <v>30.3</v>
      </c>
      <c r="AY38" s="28">
        <v>30.5</v>
      </c>
      <c r="AZ38" s="28">
        <v>27.2</v>
      </c>
      <c r="BA38" s="29">
        <v>28.6</v>
      </c>
      <c r="BB38" s="29">
        <v>28.2</v>
      </c>
      <c r="BC38" s="28">
        <v>27.52329702060638</v>
      </c>
      <c r="BD38" s="29">
        <v>28.374998192675275</v>
      </c>
      <c r="BE38" s="29">
        <v>26.85331570323953</v>
      </c>
      <c r="BF38" s="29">
        <v>26.01250573657641</v>
      </c>
      <c r="BG38" s="29">
        <v>27.22587625637083</v>
      </c>
      <c r="BH38" s="29">
        <v>28.003563549974544</v>
      </c>
      <c r="BI38" s="29">
        <v>28.26533894630844</v>
      </c>
      <c r="BJ38" s="29">
        <v>28.689632116340945</v>
      </c>
      <c r="BK38" s="29">
        <v>27.46248011619061</v>
      </c>
      <c r="BL38" s="29">
        <v>27.95249132527807</v>
      </c>
      <c r="BM38" s="29">
        <v>27.440503775590873</v>
      </c>
      <c r="BN38" s="30">
        <v>26.900394957528498</v>
      </c>
      <c r="BO38" s="30">
        <v>26.3491935700293</v>
      </c>
      <c r="BP38" s="30">
        <v>26.9289681535449</v>
      </c>
      <c r="BQ38" s="30">
        <v>24.542173506215697</v>
      </c>
      <c r="BR38" s="30">
        <v>29.3413012100201</v>
      </c>
      <c r="BS38" s="30">
        <v>25.22562992608323</v>
      </c>
    </row>
    <row r="39" spans="59:69" ht="16.5">
      <c r="BG39" s="36"/>
      <c r="BH39" s="36"/>
      <c r="BI39" s="36"/>
      <c r="BJ39" s="36"/>
      <c r="BK39" s="37"/>
      <c r="BL39" s="37"/>
      <c r="BM39" s="37"/>
      <c r="BN39" s="37"/>
      <c r="BO39" s="37"/>
      <c r="BP39" s="37"/>
      <c r="BQ39" s="37"/>
    </row>
    <row r="41" ht="16.5">
      <c r="A41" s="1" t="s">
        <v>19</v>
      </c>
    </row>
    <row r="43" spans="1:71" ht="16.5">
      <c r="A43" s="40"/>
      <c r="B43" s="4">
        <v>1953</v>
      </c>
      <c r="C43" s="4">
        <v>1954</v>
      </c>
      <c r="D43" s="4">
        <v>1955</v>
      </c>
      <c r="E43" s="4">
        <v>1956</v>
      </c>
      <c r="F43" s="4">
        <v>1957</v>
      </c>
      <c r="G43" s="4">
        <v>1958</v>
      </c>
      <c r="H43" s="4">
        <v>1959</v>
      </c>
      <c r="I43" s="4">
        <v>1960</v>
      </c>
      <c r="J43" s="4">
        <v>1961</v>
      </c>
      <c r="K43" s="4">
        <v>1962</v>
      </c>
      <c r="L43" s="4">
        <v>1963</v>
      </c>
      <c r="M43" s="4">
        <v>1964</v>
      </c>
      <c r="N43" s="4">
        <v>1965</v>
      </c>
      <c r="O43" s="4">
        <v>1966</v>
      </c>
      <c r="P43" s="4">
        <v>1967</v>
      </c>
      <c r="Q43" s="4">
        <v>1968</v>
      </c>
      <c r="R43" s="4">
        <v>1969</v>
      </c>
      <c r="S43" s="4">
        <v>1970</v>
      </c>
      <c r="T43" s="4">
        <v>1971</v>
      </c>
      <c r="U43" s="4">
        <v>1972</v>
      </c>
      <c r="V43" s="4">
        <v>1973</v>
      </c>
      <c r="W43" s="4">
        <v>1974</v>
      </c>
      <c r="X43" s="4">
        <v>1975</v>
      </c>
      <c r="Y43" s="4">
        <v>1976</v>
      </c>
      <c r="Z43" s="4">
        <v>1977</v>
      </c>
      <c r="AA43" s="4">
        <v>1978</v>
      </c>
      <c r="AB43" s="4">
        <v>1979</v>
      </c>
      <c r="AC43" s="4">
        <v>1980</v>
      </c>
      <c r="AD43" s="4">
        <v>1981</v>
      </c>
      <c r="AE43" s="4">
        <v>1982</v>
      </c>
      <c r="AF43" s="4">
        <v>1983</v>
      </c>
      <c r="AG43" s="4">
        <v>1984</v>
      </c>
      <c r="AH43" s="4">
        <v>1985</v>
      </c>
      <c r="AI43" s="4">
        <v>1986</v>
      </c>
      <c r="AJ43" s="4">
        <v>1987</v>
      </c>
      <c r="AK43" s="4">
        <v>1988</v>
      </c>
      <c r="AL43" s="4">
        <v>1989</v>
      </c>
      <c r="AM43" s="4">
        <v>1990</v>
      </c>
      <c r="AN43" s="4">
        <v>1991</v>
      </c>
      <c r="AO43" s="4">
        <v>1992</v>
      </c>
      <c r="AP43" s="4">
        <v>1993</v>
      </c>
      <c r="AQ43" s="4">
        <v>1994</v>
      </c>
      <c r="AR43" s="4">
        <v>1995</v>
      </c>
      <c r="AS43" s="4">
        <v>1996</v>
      </c>
      <c r="AT43" s="4">
        <v>1997</v>
      </c>
      <c r="AU43" s="4">
        <v>1998</v>
      </c>
      <c r="AV43" s="4">
        <v>1999</v>
      </c>
      <c r="AW43" s="4">
        <v>2000</v>
      </c>
      <c r="AX43" s="4">
        <v>2001</v>
      </c>
      <c r="AY43" s="4">
        <v>2002</v>
      </c>
      <c r="AZ43" s="4">
        <v>2003</v>
      </c>
      <c r="BA43" s="5">
        <v>2004</v>
      </c>
      <c r="BB43" s="5">
        <v>2005</v>
      </c>
      <c r="BC43" s="4">
        <v>2006</v>
      </c>
      <c r="BD43" s="5">
        <v>2007</v>
      </c>
      <c r="BE43" s="5">
        <v>2008</v>
      </c>
      <c r="BF43" s="4">
        <v>2009</v>
      </c>
      <c r="BG43" s="5">
        <v>2010</v>
      </c>
      <c r="BH43" s="5">
        <v>2011</v>
      </c>
      <c r="BI43" s="5">
        <v>2012</v>
      </c>
      <c r="BJ43" s="5">
        <f>BJ$6</f>
        <v>2013</v>
      </c>
      <c r="BK43" s="6">
        <f>BK$6</f>
        <v>2014</v>
      </c>
      <c r="BL43" s="6">
        <f>BL$6</f>
        <v>2015</v>
      </c>
      <c r="BM43" s="6">
        <f>BM$6</f>
        <v>2016</v>
      </c>
      <c r="BN43" s="6">
        <v>2017</v>
      </c>
      <c r="BO43" s="6">
        <v>2018</v>
      </c>
      <c r="BP43" s="6">
        <v>2019</v>
      </c>
      <c r="BQ43" s="6">
        <v>2020</v>
      </c>
      <c r="BR43" s="6">
        <v>2021</v>
      </c>
      <c r="BS43" s="6">
        <v>2022</v>
      </c>
    </row>
    <row r="44" spans="1:71" ht="16.5">
      <c r="A44" s="7" t="s">
        <v>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9"/>
      <c r="BC44" s="8"/>
      <c r="BD44" s="9"/>
      <c r="BE44" s="9"/>
      <c r="BF44" s="8"/>
      <c r="BG44" s="9"/>
      <c r="BH44" s="9"/>
      <c r="BI44" s="9"/>
      <c r="BJ44" s="9"/>
      <c r="BK44" s="10"/>
      <c r="BL44" s="10"/>
      <c r="BM44" s="10"/>
      <c r="BN44" s="10"/>
      <c r="BO44" s="10"/>
      <c r="BP44" s="10"/>
      <c r="BQ44" s="10"/>
      <c r="BR44" s="10"/>
      <c r="BS44" s="10"/>
    </row>
    <row r="45" spans="1:71" ht="16.5">
      <c r="A45" s="11" t="s">
        <v>10</v>
      </c>
      <c r="B45" s="12">
        <v>72</v>
      </c>
      <c r="C45" s="12">
        <v>104</v>
      </c>
      <c r="D45" s="12">
        <v>143</v>
      </c>
      <c r="E45" s="12">
        <v>136</v>
      </c>
      <c r="F45" s="12">
        <v>132</v>
      </c>
      <c r="G45" s="12">
        <v>162</v>
      </c>
      <c r="H45" s="12">
        <v>177</v>
      </c>
      <c r="I45" s="12">
        <v>189</v>
      </c>
      <c r="J45" s="12">
        <v>209</v>
      </c>
      <c r="K45" s="12">
        <v>272</v>
      </c>
      <c r="L45" s="12">
        <v>271</v>
      </c>
      <c r="M45" s="12">
        <v>282</v>
      </c>
      <c r="N45" s="12">
        <v>272</v>
      </c>
      <c r="O45" s="12">
        <v>277</v>
      </c>
      <c r="P45" s="12">
        <v>294</v>
      </c>
      <c r="Q45" s="12">
        <v>349</v>
      </c>
      <c r="R45" s="12">
        <v>326</v>
      </c>
      <c r="S45" s="12">
        <v>381</v>
      </c>
      <c r="T45" s="12">
        <v>383</v>
      </c>
      <c r="U45" s="12">
        <v>441</v>
      </c>
      <c r="V45" s="12">
        <v>482</v>
      </c>
      <c r="W45" s="12">
        <v>363</v>
      </c>
      <c r="X45" s="12">
        <v>372</v>
      </c>
      <c r="Y45" s="12">
        <v>362</v>
      </c>
      <c r="Z45" s="12">
        <v>370</v>
      </c>
      <c r="AA45" s="12">
        <v>437</v>
      </c>
      <c r="AB45" s="12">
        <v>459</v>
      </c>
      <c r="AC45" s="12">
        <v>402</v>
      </c>
      <c r="AD45" s="12">
        <v>474</v>
      </c>
      <c r="AE45" s="12">
        <v>453</v>
      </c>
      <c r="AF45" s="12">
        <v>340</v>
      </c>
      <c r="AG45" s="12">
        <v>322</v>
      </c>
      <c r="AH45" s="12">
        <v>309</v>
      </c>
      <c r="AI45" s="12">
        <v>310</v>
      </c>
      <c r="AJ45" s="12">
        <v>280</v>
      </c>
      <c r="AK45" s="12">
        <v>301</v>
      </c>
      <c r="AL45" s="12">
        <v>346</v>
      </c>
      <c r="AM45" s="12">
        <v>321</v>
      </c>
      <c r="AN45" s="12">
        <v>315</v>
      </c>
      <c r="AO45" s="12">
        <v>328</v>
      </c>
      <c r="AP45" s="12">
        <v>351</v>
      </c>
      <c r="AQ45" s="12">
        <v>296</v>
      </c>
      <c r="AR45" s="12">
        <v>260</v>
      </c>
      <c r="AS45" s="12">
        <v>263</v>
      </c>
      <c r="AT45" s="12">
        <v>241</v>
      </c>
      <c r="AU45" s="12">
        <v>221</v>
      </c>
      <c r="AV45" s="12">
        <v>217</v>
      </c>
      <c r="AW45" s="12">
        <v>171</v>
      </c>
      <c r="AX45" s="12">
        <v>173</v>
      </c>
      <c r="AY45" s="12">
        <v>171</v>
      </c>
      <c r="AZ45" s="12">
        <v>202</v>
      </c>
      <c r="BA45" s="13">
        <v>166</v>
      </c>
      <c r="BB45" s="13">
        <v>151</v>
      </c>
      <c r="BC45" s="12">
        <v>144</v>
      </c>
      <c r="BD45" s="13">
        <v>160</v>
      </c>
      <c r="BE45" s="13">
        <v>162</v>
      </c>
      <c r="BF45" s="12">
        <v>139</v>
      </c>
      <c r="BG45" s="41">
        <v>117</v>
      </c>
      <c r="BH45" s="41">
        <v>130</v>
      </c>
      <c r="BI45" s="41">
        <v>120</v>
      </c>
      <c r="BJ45" s="41">
        <v>130</v>
      </c>
      <c r="BK45" s="41">
        <v>100</v>
      </c>
      <c r="BL45" s="41">
        <v>122</v>
      </c>
      <c r="BM45" s="41">
        <v>132</v>
      </c>
      <c r="BN45" s="41">
        <v>108</v>
      </c>
      <c r="BO45" s="41">
        <v>135</v>
      </c>
      <c r="BP45" s="41">
        <v>113</v>
      </c>
      <c r="BQ45" s="41">
        <v>97</v>
      </c>
      <c r="BR45" s="41">
        <v>97</v>
      </c>
      <c r="BS45" s="41">
        <v>90</v>
      </c>
    </row>
    <row r="46" spans="1:71" ht="16.5">
      <c r="A46" s="11" t="s">
        <v>11</v>
      </c>
      <c r="B46" s="12">
        <v>506</v>
      </c>
      <c r="C46" s="12">
        <v>658</v>
      </c>
      <c r="D46" s="12">
        <v>819</v>
      </c>
      <c r="E46" s="12">
        <v>741</v>
      </c>
      <c r="F46" s="12">
        <v>802</v>
      </c>
      <c r="G46" s="12">
        <v>1022</v>
      </c>
      <c r="H46" s="12">
        <v>1327</v>
      </c>
      <c r="I46" s="12">
        <v>1880</v>
      </c>
      <c r="J46" s="12">
        <v>1939</v>
      </c>
      <c r="K46" s="12">
        <v>2476</v>
      </c>
      <c r="L46" s="12">
        <v>2442</v>
      </c>
      <c r="M46" s="12">
        <v>2801</v>
      </c>
      <c r="N46" s="12">
        <v>2855</v>
      </c>
      <c r="O46" s="12">
        <v>3333</v>
      </c>
      <c r="P46" s="12">
        <v>4021</v>
      </c>
      <c r="Q46" s="12">
        <v>4302</v>
      </c>
      <c r="R46" s="12">
        <v>4606</v>
      </c>
      <c r="S46" s="12">
        <v>4827</v>
      </c>
      <c r="T46" s="12">
        <v>5121</v>
      </c>
      <c r="U46" s="12">
        <v>5491</v>
      </c>
      <c r="V46" s="12">
        <v>5547</v>
      </c>
      <c r="W46" s="12">
        <v>4907</v>
      </c>
      <c r="X46" s="12">
        <v>5330</v>
      </c>
      <c r="Y46" s="12">
        <v>5523</v>
      </c>
      <c r="Z46" s="12">
        <v>6033</v>
      </c>
      <c r="AA46" s="12">
        <v>6678</v>
      </c>
      <c r="AB46" s="12">
        <v>6323</v>
      </c>
      <c r="AC46" s="12">
        <v>6444</v>
      </c>
      <c r="AD46" s="12">
        <v>7451</v>
      </c>
      <c r="AE46" s="12">
        <v>9615</v>
      </c>
      <c r="AF46" s="12">
        <v>7081</v>
      </c>
      <c r="AG46" s="12">
        <v>5369</v>
      </c>
      <c r="AH46" s="12">
        <v>5038</v>
      </c>
      <c r="AI46" s="12">
        <v>4703</v>
      </c>
      <c r="AJ46" s="12">
        <v>5232</v>
      </c>
      <c r="AK46" s="12">
        <v>4825</v>
      </c>
      <c r="AL46" s="12">
        <v>4554</v>
      </c>
      <c r="AM46" s="12">
        <v>3994</v>
      </c>
      <c r="AN46" s="12">
        <v>3960</v>
      </c>
      <c r="AO46" s="12">
        <v>3806</v>
      </c>
      <c r="AP46" s="12">
        <v>3819</v>
      </c>
      <c r="AQ46" s="12">
        <v>3703</v>
      </c>
      <c r="AR46" s="12">
        <v>3666</v>
      </c>
      <c r="AS46" s="12">
        <v>3432</v>
      </c>
      <c r="AT46" s="12">
        <v>3599</v>
      </c>
      <c r="AU46" s="12">
        <v>3627</v>
      </c>
      <c r="AV46" s="12">
        <v>3116</v>
      </c>
      <c r="AW46" s="12">
        <v>3155</v>
      </c>
      <c r="AX46" s="12">
        <v>3517</v>
      </c>
      <c r="AY46" s="12">
        <v>3426</v>
      </c>
      <c r="AZ46" s="12">
        <v>2951</v>
      </c>
      <c r="BA46" s="13">
        <v>2803</v>
      </c>
      <c r="BB46" s="13">
        <v>2688</v>
      </c>
      <c r="BC46" s="12">
        <v>2508</v>
      </c>
      <c r="BD46" s="13">
        <v>2533</v>
      </c>
      <c r="BE46" s="13">
        <v>2281</v>
      </c>
      <c r="BF46" s="12">
        <v>2096</v>
      </c>
      <c r="BG46" s="41">
        <v>2160</v>
      </c>
      <c r="BH46" s="41">
        <v>2326</v>
      </c>
      <c r="BI46" s="41">
        <v>2521</v>
      </c>
      <c r="BJ46" s="41">
        <v>2630</v>
      </c>
      <c r="BK46" s="41">
        <v>2615</v>
      </c>
      <c r="BL46" s="41">
        <v>2703</v>
      </c>
      <c r="BM46" s="41">
        <v>2492</v>
      </c>
      <c r="BN46" s="41">
        <v>2214</v>
      </c>
      <c r="BO46" s="41">
        <v>1840</v>
      </c>
      <c r="BP46" s="41">
        <v>1996</v>
      </c>
      <c r="BQ46" s="41">
        <v>2021</v>
      </c>
      <c r="BR46" s="41">
        <v>1907</v>
      </c>
      <c r="BS46" s="41">
        <v>1107</v>
      </c>
    </row>
    <row r="47" spans="1:71" ht="16.5">
      <c r="A47" s="25" t="s">
        <v>14</v>
      </c>
      <c r="B47" s="39">
        <f>SUM(B45:B46)</f>
        <v>578</v>
      </c>
      <c r="C47" s="39">
        <f aca="true" t="shared" si="3" ref="C47:BN47">SUM(C45:C46)</f>
        <v>762</v>
      </c>
      <c r="D47" s="39">
        <f t="shared" si="3"/>
        <v>962</v>
      </c>
      <c r="E47" s="39">
        <f t="shared" si="3"/>
        <v>877</v>
      </c>
      <c r="F47" s="39">
        <f t="shared" si="3"/>
        <v>934</v>
      </c>
      <c r="G47" s="39">
        <f t="shared" si="3"/>
        <v>1184</v>
      </c>
      <c r="H47" s="39">
        <f t="shared" si="3"/>
        <v>1504</v>
      </c>
      <c r="I47" s="39">
        <f t="shared" si="3"/>
        <v>2069</v>
      </c>
      <c r="J47" s="39">
        <f t="shared" si="3"/>
        <v>2148</v>
      </c>
      <c r="K47" s="39">
        <f t="shared" si="3"/>
        <v>2748</v>
      </c>
      <c r="L47" s="39">
        <f t="shared" si="3"/>
        <v>2713</v>
      </c>
      <c r="M47" s="39">
        <f t="shared" si="3"/>
        <v>3083</v>
      </c>
      <c r="N47" s="39">
        <f t="shared" si="3"/>
        <v>3127</v>
      </c>
      <c r="O47" s="39">
        <f t="shared" si="3"/>
        <v>3610</v>
      </c>
      <c r="P47" s="39">
        <f t="shared" si="3"/>
        <v>4315</v>
      </c>
      <c r="Q47" s="39">
        <f t="shared" si="3"/>
        <v>4651</v>
      </c>
      <c r="R47" s="39">
        <f t="shared" si="3"/>
        <v>4932</v>
      </c>
      <c r="S47" s="39">
        <f t="shared" si="3"/>
        <v>5208</v>
      </c>
      <c r="T47" s="39">
        <f t="shared" si="3"/>
        <v>5504</v>
      </c>
      <c r="U47" s="39">
        <f t="shared" si="3"/>
        <v>5932</v>
      </c>
      <c r="V47" s="39">
        <f t="shared" si="3"/>
        <v>6029</v>
      </c>
      <c r="W47" s="39">
        <f t="shared" si="3"/>
        <v>5270</v>
      </c>
      <c r="X47" s="39">
        <f t="shared" si="3"/>
        <v>5702</v>
      </c>
      <c r="Y47" s="39">
        <f t="shared" si="3"/>
        <v>5885</v>
      </c>
      <c r="Z47" s="39">
        <f t="shared" si="3"/>
        <v>6403</v>
      </c>
      <c r="AA47" s="39">
        <f t="shared" si="3"/>
        <v>7115</v>
      </c>
      <c r="AB47" s="39">
        <f t="shared" si="3"/>
        <v>6782</v>
      </c>
      <c r="AC47" s="39">
        <f t="shared" si="3"/>
        <v>6846</v>
      </c>
      <c r="AD47" s="39">
        <f t="shared" si="3"/>
        <v>7925</v>
      </c>
      <c r="AE47" s="39">
        <f t="shared" si="3"/>
        <v>10068</v>
      </c>
      <c r="AF47" s="39">
        <f t="shared" si="3"/>
        <v>7421</v>
      </c>
      <c r="AG47" s="39">
        <f t="shared" si="3"/>
        <v>5691</v>
      </c>
      <c r="AH47" s="39">
        <f t="shared" si="3"/>
        <v>5347</v>
      </c>
      <c r="AI47" s="39">
        <f t="shared" si="3"/>
        <v>5013</v>
      </c>
      <c r="AJ47" s="39">
        <f t="shared" si="3"/>
        <v>5512</v>
      </c>
      <c r="AK47" s="39">
        <f t="shared" si="3"/>
        <v>5126</v>
      </c>
      <c r="AL47" s="39">
        <f t="shared" si="3"/>
        <v>4900</v>
      </c>
      <c r="AM47" s="39">
        <f t="shared" si="3"/>
        <v>4315</v>
      </c>
      <c r="AN47" s="39">
        <f t="shared" si="3"/>
        <v>4275</v>
      </c>
      <c r="AO47" s="39">
        <f t="shared" si="3"/>
        <v>4134</v>
      </c>
      <c r="AP47" s="39">
        <f t="shared" si="3"/>
        <v>4170</v>
      </c>
      <c r="AQ47" s="39">
        <f t="shared" si="3"/>
        <v>3999</v>
      </c>
      <c r="AR47" s="39">
        <f t="shared" si="3"/>
        <v>3926</v>
      </c>
      <c r="AS47" s="39">
        <f t="shared" si="3"/>
        <v>3695</v>
      </c>
      <c r="AT47" s="39">
        <f t="shared" si="3"/>
        <v>3840</v>
      </c>
      <c r="AU47" s="39">
        <f t="shared" si="3"/>
        <v>3848</v>
      </c>
      <c r="AV47" s="39">
        <f t="shared" si="3"/>
        <v>3333</v>
      </c>
      <c r="AW47" s="39">
        <f t="shared" si="3"/>
        <v>3326</v>
      </c>
      <c r="AX47" s="39">
        <f t="shared" si="3"/>
        <v>3690</v>
      </c>
      <c r="AY47" s="39">
        <f t="shared" si="3"/>
        <v>3597</v>
      </c>
      <c r="AZ47" s="39">
        <f t="shared" si="3"/>
        <v>3153</v>
      </c>
      <c r="BA47" s="39">
        <f t="shared" si="3"/>
        <v>2969</v>
      </c>
      <c r="BB47" s="39">
        <f t="shared" si="3"/>
        <v>2839</v>
      </c>
      <c r="BC47" s="39">
        <f t="shared" si="3"/>
        <v>2652</v>
      </c>
      <c r="BD47" s="39">
        <f t="shared" si="3"/>
        <v>2693</v>
      </c>
      <c r="BE47" s="39">
        <f t="shared" si="3"/>
        <v>2443</v>
      </c>
      <c r="BF47" s="39">
        <f t="shared" si="3"/>
        <v>2235</v>
      </c>
      <c r="BG47" s="39">
        <f t="shared" si="3"/>
        <v>2277</v>
      </c>
      <c r="BH47" s="39">
        <f t="shared" si="3"/>
        <v>2456</v>
      </c>
      <c r="BI47" s="39">
        <f t="shared" si="3"/>
        <v>2641</v>
      </c>
      <c r="BJ47" s="39">
        <f t="shared" si="3"/>
        <v>2760</v>
      </c>
      <c r="BK47" s="39">
        <f t="shared" si="3"/>
        <v>2715</v>
      </c>
      <c r="BL47" s="39">
        <f t="shared" si="3"/>
        <v>2825</v>
      </c>
      <c r="BM47" s="39">
        <f t="shared" si="3"/>
        <v>2624</v>
      </c>
      <c r="BN47" s="39">
        <f t="shared" si="3"/>
        <v>2322</v>
      </c>
      <c r="BO47" s="39">
        <f>SUM(BO45:BO46)</f>
        <v>1975</v>
      </c>
      <c r="BP47" s="39">
        <f>SUM(BP45:BP46)</f>
        <v>2109</v>
      </c>
      <c r="BQ47" s="39">
        <f>SUM(BQ45:BQ46)</f>
        <v>2118</v>
      </c>
      <c r="BR47" s="39">
        <f>SUM(BR45:BR46)</f>
        <v>2004</v>
      </c>
      <c r="BS47" s="39">
        <f>SUM(BS45:BS46)</f>
        <v>1197</v>
      </c>
    </row>
    <row r="50" ht="16.5">
      <c r="A50" s="1" t="s">
        <v>13</v>
      </c>
    </row>
  </sheetData>
  <sheetProtection/>
  <printOptions/>
  <pageMargins left="0.5511811023622047" right="0.5511811023622047" top="0.984251968503937" bottom="0.7874015748031497" header="0.5118110236220472" footer="0.5118110236220472"/>
  <pageSetup fitToWidth="0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 Tsin Fung</cp:lastModifiedBy>
  <dcterms:created xsi:type="dcterms:W3CDTF">2017-02-28T04:09:12Z</dcterms:created>
  <dcterms:modified xsi:type="dcterms:W3CDTF">2023-06-29T05:23:11Z</dcterms:modified>
  <cp:category/>
  <cp:version/>
  <cp:contentType/>
  <cp:contentStatus/>
</cp:coreProperties>
</file>