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10" windowHeight="12510" activeTab="0"/>
  </bookViews>
  <sheets>
    <sheet name="f2.1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<sst xmlns="http://schemas.openxmlformats.org/spreadsheetml/2006/main" count="31" uniqueCount="31">
  <si>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and those involving bicycles or handcarts only.</t>
  </si>
  <si>
    <t xml:space="preserve">Notes :  ^ Excluding those occurring in the tunnel areas of the roads concerned (which are separately presented in Figure 2.14) </t>
  </si>
  <si>
    <t>All roads</t>
  </si>
  <si>
    <t>Tsing Sha Highway</t>
  </si>
  <si>
    <t>Tsing Long Highway</t>
  </si>
  <si>
    <t>Cheung Tsing Highway</t>
  </si>
  <si>
    <t>West Kowloon Highway</t>
  </si>
  <si>
    <t>Tsing Kwai Highway</t>
  </si>
  <si>
    <t>Lantau Link</t>
  </si>
  <si>
    <t>North Lantau Highway</t>
  </si>
  <si>
    <t>Island Eastern Corridor</t>
  </si>
  <si>
    <t>Kwun Tong Bypass</t>
  </si>
  <si>
    <t>Tate's Cairn Highway</t>
  </si>
  <si>
    <t>Tai Po Road - Sha Tin</t>
  </si>
  <si>
    <t>Tsuen Wan Road</t>
  </si>
  <si>
    <t>Tuen Mun Road</t>
  </si>
  <si>
    <t>Yuen Long Highway</t>
  </si>
  <si>
    <t>San Tin Highway</t>
  </si>
  <si>
    <t>Fanling Highway</t>
  </si>
  <si>
    <t>Tolo Highway</t>
  </si>
  <si>
    <t>Sha Tin Road</t>
  </si>
  <si>
    <t xml:space="preserve">Total </t>
  </si>
  <si>
    <t xml:space="preserve">Slight </t>
  </si>
  <si>
    <t xml:space="preserve">Serious </t>
  </si>
  <si>
    <t xml:space="preserve">Fatal </t>
  </si>
  <si>
    <t>Severity</t>
  </si>
  <si>
    <t>Selected road</t>
  </si>
  <si>
    <t>Figure 2.13</t>
  </si>
  <si>
    <t>Road traffic accidents^ by selected road and severity 2018</t>
  </si>
  <si>
    <t>All selected roads</t>
  </si>
  <si>
    <t>Accident rate per million vehicle-kilometres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</si>
</sst>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#\ ##0"/>
    <numFmt numFmtId="186" formatCode="0.00000000000000000000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"/>
    <numFmt numFmtId="192" formatCode="0.000000000000000000000000_ "/>
    <numFmt numFmtId="193" formatCode="0.00000000000000000000000_ "/>
    <numFmt numFmtId="194" formatCode="0.0000000000000000000000_ "/>
    <numFmt numFmtId="195" formatCode="0.000000000000000000000_ "/>
    <numFmt numFmtId="196" formatCode="0.00000000000000000000_ "/>
    <numFmt numFmtId="197" formatCode="0.0000000000000000000_ "/>
    <numFmt numFmtId="198" formatCode="0.000000000000000000_ "/>
    <numFmt numFmtId="199" formatCode="0.00000000000000000_ "/>
    <numFmt numFmtId="200" formatCode="0.0000000000000000_ "/>
    <numFmt numFmtId="201" formatCode="0.000000000000000_ "/>
    <numFmt numFmtId="202" formatCode="0.00000000000000_ "/>
    <numFmt numFmtId="203" formatCode="0.000000000000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22" fillId="21" borderId="1" applyNumberFormat="0" applyFont="0" applyAlignment="0" applyProtection="0"/>
    <xf numFmtId="18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6" applyNumberFormat="0" applyAlignment="0" applyProtection="0"/>
    <xf numFmtId="9" fontId="22" fillId="0" borderId="0" applyFont="0" applyFill="0" applyBorder="0" applyAlignment="0" applyProtection="0"/>
    <xf numFmtId="0" fontId="33" fillId="25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32" borderId="7" applyNumberFormat="0" applyAlignment="0" applyProtection="0"/>
    <xf numFmtId="0" fontId="37" fillId="25" borderId="8" applyNumberFormat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36"/>
  <sheetViews>
    <sheetView tabSelected="1" zoomScale="85" zoomScaleNormal="85" zoomScalePageLayoutView="0" workbookViewId="0" topLeftCell="A1">
      <selection activeCell="A33" sqref="A33"/>
    </sheetView>
  </sheetViews>
  <sheetFormatPr defaultColWidth="23.50390625" defaultRowHeight="16.5"/>
  <cols>
    <col min="1" max="1" width="23.50390625" style="23" customWidth="1"/>
    <col min="2" max="5" width="13.625" style="23" customWidth="1"/>
    <col min="6" max="6" width="13.625" style="9" customWidth="1"/>
    <col min="7" max="249" width="8.75390625" style="10" customWidth="1"/>
    <col min="250" max="16384" width="23.50390625" style="10" customWidth="1"/>
  </cols>
  <sheetData>
    <row r="1" spans="1:6" s="6" customFormat="1" ht="16.5" customHeight="1">
      <c r="A1" s="29" t="s">
        <v>27</v>
      </c>
      <c r="B1" s="29"/>
      <c r="C1" s="29"/>
      <c r="D1" s="29"/>
      <c r="E1" s="29"/>
      <c r="F1" s="29"/>
    </row>
    <row r="2" spans="1:6" s="6" customFormat="1" ht="14.25">
      <c r="A2" s="7"/>
      <c r="B2" s="8"/>
      <c r="C2" s="8"/>
      <c r="D2" s="8"/>
      <c r="E2" s="8"/>
      <c r="F2" s="9"/>
    </row>
    <row r="3" spans="1:6" s="6" customFormat="1" ht="16.5" customHeight="1">
      <c r="A3" s="30" t="s">
        <v>28</v>
      </c>
      <c r="B3" s="30"/>
      <c r="C3" s="30"/>
      <c r="D3" s="30"/>
      <c r="E3" s="30"/>
      <c r="F3" s="30"/>
    </row>
    <row r="4" spans="1:5" ht="21.75" customHeight="1">
      <c r="A4" s="5"/>
      <c r="B4" s="8"/>
      <c r="C4" s="8"/>
      <c r="D4" s="8"/>
      <c r="E4" s="8"/>
    </row>
    <row r="5" spans="1:6" ht="24" customHeight="1">
      <c r="A5" s="31" t="s">
        <v>26</v>
      </c>
      <c r="B5" s="33" t="s">
        <v>25</v>
      </c>
      <c r="C5" s="34"/>
      <c r="D5" s="34"/>
      <c r="E5" s="35"/>
      <c r="F5" s="36" t="s">
        <v>30</v>
      </c>
    </row>
    <row r="6" spans="1:6" ht="18" customHeight="1">
      <c r="A6" s="32"/>
      <c r="B6" s="11" t="s">
        <v>24</v>
      </c>
      <c r="C6" s="11" t="s">
        <v>23</v>
      </c>
      <c r="D6" s="11" t="s">
        <v>22</v>
      </c>
      <c r="E6" s="11" t="s">
        <v>21</v>
      </c>
      <c r="F6" s="37"/>
    </row>
    <row r="7" spans="1:6" ht="19.5" customHeight="1">
      <c r="A7" s="12" t="s">
        <v>20</v>
      </c>
      <c r="B7" s="13">
        <v>0</v>
      </c>
      <c r="C7" s="13">
        <v>1</v>
      </c>
      <c r="D7" s="13">
        <v>15</v>
      </c>
      <c r="E7" s="18">
        <f>SUM(B7:D7)</f>
        <v>16</v>
      </c>
      <c r="F7" s="4">
        <v>0.22611017116816615</v>
      </c>
    </row>
    <row r="8" spans="1:6" ht="19.5" customHeight="1">
      <c r="A8" s="15" t="s">
        <v>19</v>
      </c>
      <c r="B8" s="14">
        <v>0</v>
      </c>
      <c r="C8" s="14">
        <v>16</v>
      </c>
      <c r="D8" s="14">
        <v>89</v>
      </c>
      <c r="E8" s="14">
        <f aca="true" t="shared" si="0" ref="E8:E26">SUM(B8:D8)</f>
        <v>105</v>
      </c>
      <c r="F8" s="2">
        <v>0.12689576155884372</v>
      </c>
    </row>
    <row r="9" spans="1:6" ht="19.5" customHeight="1">
      <c r="A9" s="15" t="s">
        <v>18</v>
      </c>
      <c r="B9" s="14">
        <v>2</v>
      </c>
      <c r="C9" s="14">
        <v>8</v>
      </c>
      <c r="D9" s="14">
        <v>97</v>
      </c>
      <c r="E9" s="14">
        <f t="shared" si="0"/>
        <v>107</v>
      </c>
      <c r="F9" s="2">
        <v>0.3316589783066151</v>
      </c>
    </row>
    <row r="10" spans="1:6" ht="19.5" customHeight="1">
      <c r="A10" s="15" t="s">
        <v>17</v>
      </c>
      <c r="B10" s="14">
        <v>0</v>
      </c>
      <c r="C10" s="14">
        <v>7</v>
      </c>
      <c r="D10" s="14">
        <v>45</v>
      </c>
      <c r="E10" s="14">
        <f t="shared" si="0"/>
        <v>52</v>
      </c>
      <c r="F10" s="2">
        <v>0.1821699018965017</v>
      </c>
    </row>
    <row r="11" spans="1:6" ht="19.5" customHeight="1">
      <c r="A11" s="15" t="s">
        <v>16</v>
      </c>
      <c r="B11" s="14">
        <v>1</v>
      </c>
      <c r="C11" s="14">
        <v>10</v>
      </c>
      <c r="D11" s="14">
        <v>61</v>
      </c>
      <c r="E11" s="14">
        <f t="shared" si="0"/>
        <v>72</v>
      </c>
      <c r="F11" s="2">
        <v>0.16599589205300888</v>
      </c>
    </row>
    <row r="12" spans="1:6" ht="19.5" customHeight="1">
      <c r="A12" s="15" t="s">
        <v>15</v>
      </c>
      <c r="B12" s="14">
        <v>1</v>
      </c>
      <c r="C12" s="14">
        <v>28</v>
      </c>
      <c r="D12" s="14">
        <v>227</v>
      </c>
      <c r="E12" s="14">
        <f t="shared" si="0"/>
        <v>256</v>
      </c>
      <c r="F12" s="2">
        <v>0.3578444389843499</v>
      </c>
    </row>
    <row r="13" spans="1:6" ht="19.5" customHeight="1">
      <c r="A13" s="15" t="s">
        <v>14</v>
      </c>
      <c r="B13" s="14">
        <v>0</v>
      </c>
      <c r="C13" s="14">
        <v>5</v>
      </c>
      <c r="D13" s="14">
        <v>51</v>
      </c>
      <c r="E13" s="14">
        <f t="shared" si="0"/>
        <v>56</v>
      </c>
      <c r="F13" s="2">
        <v>0.47162325947403594</v>
      </c>
    </row>
    <row r="14" spans="1:6" ht="19.5" customHeight="1">
      <c r="A14" s="15" t="s">
        <v>13</v>
      </c>
      <c r="B14" s="14">
        <v>0</v>
      </c>
      <c r="C14" s="14">
        <v>2</v>
      </c>
      <c r="D14" s="14">
        <v>35</v>
      </c>
      <c r="E14" s="14">
        <f t="shared" si="0"/>
        <v>37</v>
      </c>
      <c r="F14" s="2">
        <v>0.2554349261650134</v>
      </c>
    </row>
    <row r="15" spans="1:6" ht="19.5" customHeight="1">
      <c r="A15" s="15" t="s">
        <v>12</v>
      </c>
      <c r="B15" s="14">
        <v>0</v>
      </c>
      <c r="C15" s="14">
        <v>2</v>
      </c>
      <c r="D15" s="14">
        <v>23</v>
      </c>
      <c r="E15" s="14">
        <f t="shared" si="0"/>
        <v>25</v>
      </c>
      <c r="F15" s="2">
        <v>0.3436815325182419</v>
      </c>
    </row>
    <row r="16" spans="1:6" ht="19.5" customHeight="1">
      <c r="A16" s="15" t="s">
        <v>11</v>
      </c>
      <c r="B16" s="14">
        <v>0</v>
      </c>
      <c r="C16" s="14">
        <v>6</v>
      </c>
      <c r="D16" s="14">
        <v>67</v>
      </c>
      <c r="E16" s="14">
        <f t="shared" si="0"/>
        <v>73</v>
      </c>
      <c r="F16" s="2">
        <v>0.38949303320824996</v>
      </c>
    </row>
    <row r="17" spans="1:6" ht="19.5" customHeight="1">
      <c r="A17" s="15" t="s">
        <v>10</v>
      </c>
      <c r="B17" s="14">
        <v>1</v>
      </c>
      <c r="C17" s="14">
        <v>15</v>
      </c>
      <c r="D17" s="14">
        <v>107</v>
      </c>
      <c r="E17" s="14">
        <f t="shared" si="0"/>
        <v>123</v>
      </c>
      <c r="F17" s="2">
        <v>0.43828393169592</v>
      </c>
    </row>
    <row r="18" spans="1:6" ht="19.5" customHeight="1">
      <c r="A18" s="15" t="s">
        <v>9</v>
      </c>
      <c r="B18" s="14">
        <v>0</v>
      </c>
      <c r="C18" s="14">
        <v>6</v>
      </c>
      <c r="D18" s="14">
        <v>68</v>
      </c>
      <c r="E18" s="14">
        <f t="shared" si="0"/>
        <v>74</v>
      </c>
      <c r="F18" s="2">
        <v>0.2317009584618468</v>
      </c>
    </row>
    <row r="19" spans="1:7" ht="19.5" customHeight="1">
      <c r="A19" s="15" t="s">
        <v>8</v>
      </c>
      <c r="B19" s="14">
        <v>0</v>
      </c>
      <c r="C19" s="14">
        <v>4</v>
      </c>
      <c r="D19" s="14">
        <v>47</v>
      </c>
      <c r="E19" s="14">
        <f t="shared" si="0"/>
        <v>51</v>
      </c>
      <c r="F19" s="2">
        <v>0.2503734786816507</v>
      </c>
      <c r="G19" s="16"/>
    </row>
    <row r="20" spans="1:6" ht="19.5" customHeight="1">
      <c r="A20" s="15" t="s">
        <v>7</v>
      </c>
      <c r="B20" s="14">
        <v>0</v>
      </c>
      <c r="C20" s="14">
        <v>2</v>
      </c>
      <c r="D20" s="14">
        <v>25</v>
      </c>
      <c r="E20" s="14">
        <f t="shared" si="0"/>
        <v>27</v>
      </c>
      <c r="F20" s="2">
        <v>0.3024209737568575</v>
      </c>
    </row>
    <row r="21" spans="1:6" ht="19.5" customHeight="1">
      <c r="A21" s="15" t="s">
        <v>6</v>
      </c>
      <c r="B21" s="14">
        <v>0</v>
      </c>
      <c r="C21" s="14">
        <v>1</v>
      </c>
      <c r="D21" s="14">
        <v>33</v>
      </c>
      <c r="E21" s="14">
        <f t="shared" si="0"/>
        <v>34</v>
      </c>
      <c r="F21" s="2">
        <v>0.3245074830183845</v>
      </c>
    </row>
    <row r="22" spans="1:6" ht="19.5" customHeight="1">
      <c r="A22" s="15" t="s">
        <v>5</v>
      </c>
      <c r="B22" s="14">
        <v>0</v>
      </c>
      <c r="C22" s="14">
        <v>0</v>
      </c>
      <c r="D22" s="14">
        <v>10</v>
      </c>
      <c r="E22" s="14">
        <f t="shared" si="0"/>
        <v>10</v>
      </c>
      <c r="F22" s="2">
        <v>0.33833801602083796</v>
      </c>
    </row>
    <row r="23" spans="1:6" ht="19.5" customHeight="1">
      <c r="A23" s="15" t="s">
        <v>4</v>
      </c>
      <c r="B23" s="14">
        <v>1</v>
      </c>
      <c r="C23" s="14">
        <v>3</v>
      </c>
      <c r="D23" s="14">
        <v>35</v>
      </c>
      <c r="E23" s="14">
        <f t="shared" si="0"/>
        <v>39</v>
      </c>
      <c r="F23" s="2">
        <v>0.1495860483986964</v>
      </c>
    </row>
    <row r="24" spans="1:6" ht="19.5" customHeight="1">
      <c r="A24" s="15" t="s">
        <v>3</v>
      </c>
      <c r="B24" s="14">
        <v>1</v>
      </c>
      <c r="C24" s="14">
        <v>2</v>
      </c>
      <c r="D24" s="14">
        <v>17</v>
      </c>
      <c r="E24" s="14">
        <f t="shared" si="0"/>
        <v>20</v>
      </c>
      <c r="F24" s="2">
        <v>0.12079662971025047</v>
      </c>
    </row>
    <row r="25" spans="1:6" ht="19.5" customHeight="1">
      <c r="A25" s="15"/>
      <c r="B25" s="14"/>
      <c r="C25" s="14"/>
      <c r="D25" s="14"/>
      <c r="E25" s="14"/>
      <c r="F25" s="2"/>
    </row>
    <row r="26" spans="1:6" s="19" customFormat="1" ht="20.25" customHeight="1">
      <c r="A26" s="17" t="s">
        <v>29</v>
      </c>
      <c r="B26" s="14">
        <f>SUM(B7:B24)</f>
        <v>7</v>
      </c>
      <c r="C26" s="14">
        <f>SUM(C7:C24)</f>
        <v>118</v>
      </c>
      <c r="D26" s="18">
        <f>SUM(D7:D24)</f>
        <v>1052</v>
      </c>
      <c r="E26" s="18">
        <f t="shared" si="0"/>
        <v>1177</v>
      </c>
      <c r="F26" s="2">
        <v>0.25405878870257553</v>
      </c>
    </row>
    <row r="27" spans="1:6" ht="10.5" customHeight="1">
      <c r="A27" s="17"/>
      <c r="B27" s="18"/>
      <c r="C27" s="18"/>
      <c r="D27" s="18"/>
      <c r="E27" s="18"/>
      <c r="F27" s="3"/>
    </row>
    <row r="28" spans="1:6" ht="20.25" customHeight="1">
      <c r="A28" s="17" t="s">
        <v>2</v>
      </c>
      <c r="B28" s="14">
        <v>107</v>
      </c>
      <c r="C28" s="18">
        <v>1682</v>
      </c>
      <c r="D28" s="18">
        <v>14146</v>
      </c>
      <c r="E28" s="18">
        <f>SUM(B28:D28)</f>
        <v>15935</v>
      </c>
      <c r="F28" s="2">
        <v>1.141327137803665</v>
      </c>
    </row>
    <row r="29" spans="1:6" ht="5.25" customHeight="1">
      <c r="A29" s="20"/>
      <c r="B29" s="21"/>
      <c r="C29" s="21"/>
      <c r="D29" s="21"/>
      <c r="E29" s="21"/>
      <c r="F29" s="1"/>
    </row>
    <row r="30" ht="26.25" customHeight="1">
      <c r="A30" s="22"/>
    </row>
    <row r="31" spans="1:6" s="27" customFormat="1" ht="21.75" customHeight="1">
      <c r="A31" s="24" t="s">
        <v>1</v>
      </c>
      <c r="B31" s="25"/>
      <c r="C31" s="25"/>
      <c r="D31" s="25"/>
      <c r="E31" s="25"/>
      <c r="F31" s="26"/>
    </row>
    <row r="32" spans="1:6" s="27" customFormat="1" ht="15" customHeight="1">
      <c r="A32" s="24" t="s">
        <v>0</v>
      </c>
      <c r="B32" s="25"/>
      <c r="C32" s="25"/>
      <c r="D32" s="25"/>
      <c r="E32" s="25"/>
      <c r="F32" s="26"/>
    </row>
    <row r="33" spans="1:5" ht="19.5" customHeight="1">
      <c r="A33" s="28"/>
      <c r="B33" s="24"/>
      <c r="C33" s="24"/>
      <c r="D33" s="24"/>
      <c r="E33" s="24"/>
    </row>
    <row r="35" s="23" customFormat="1" ht="12.75">
      <c r="F35" s="9"/>
    </row>
    <row r="36" s="23" customFormat="1" ht="12.75">
      <c r="F36" s="9"/>
    </row>
  </sheetData>
  <sheetProtection/>
  <mergeCells count="5">
    <mergeCell ref="A1:F1"/>
    <mergeCell ref="A3:F3"/>
    <mergeCell ref="A5:A6"/>
    <mergeCell ref="B5:E5"/>
    <mergeCell ref="F5:F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2017-06-01T01:21:56Z</cp:lastPrinted>
  <dcterms:created xsi:type="dcterms:W3CDTF">2017-06-01T01:21:56Z</dcterms:created>
  <dcterms:modified xsi:type="dcterms:W3CDTF">2019-09-11T01:48:36Z</dcterms:modified>
  <cp:category/>
  <cp:version/>
  <cp:contentType/>
  <cp:contentStatus/>
</cp:coreProperties>
</file>