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36" tabRatio="646" activeTab="0"/>
  </bookViews>
  <sheets>
    <sheet name="T6.2&amp;6.3" sheetId="1" r:id="rId1"/>
  </sheets>
  <definedNames>
    <definedName name="_Fill" hidden="1">#REF!</definedName>
    <definedName name="_Key1" hidden="1">#REF!</definedName>
    <definedName name="_Order1" hidden="1">255</definedName>
    <definedName name="_Sort" hidden="1">#REF!</definedName>
    <definedName name="DATA">#REF!</definedName>
    <definedName name="NEXT">#REF!</definedName>
    <definedName name="p.1">#REF!</definedName>
    <definedName name="_xlnm.Print_Area" localSheetId="0">'T6.2&amp;6.3'!$A$1:$T$30</definedName>
    <definedName name="PRINT_AREA_MI">#REF!</definedName>
    <definedName name="wrn.Full_Set." hidden="1">{#N/A,#N/A,FALSE,"T6.1"}</definedName>
  </definedNames>
  <calcPr fullCalcOnLoad="1"/>
</workbook>
</file>

<file path=xl/sharedStrings.xml><?xml version="1.0" encoding="utf-8"?>
<sst xmlns="http://schemas.openxmlformats.org/spreadsheetml/2006/main" count="52" uniqueCount="46">
  <si>
    <t>(1)</t>
  </si>
  <si>
    <t>Table 6.2</t>
  </si>
  <si>
    <t>Source :</t>
  </si>
  <si>
    <t>註：</t>
  </si>
  <si>
    <t>Note :</t>
  </si>
  <si>
    <t xml:space="preserve">The utilization rate is equal to the total meter revenue collection of the month divided by the whole revenue under full utilization during the period (excluding meters which are suspended or cancelled). </t>
  </si>
  <si>
    <t>設有收費錶的路旁停車位的使用率相等於每個月停車收費錶的收入除以該段期間假設全部收費錶泊滿的收入總額（不包括已暫停使用或取消的停車位）。</t>
  </si>
  <si>
    <t>Table 6.3</t>
  </si>
  <si>
    <t>註：</t>
  </si>
  <si>
    <t>(1)</t>
  </si>
  <si>
    <t>Notes :</t>
  </si>
  <si>
    <t>Park and Ride Scheme was launched on 19 December 1997.</t>
  </si>
  <si>
    <t>(2)</t>
  </si>
  <si>
    <t>運輸署上水泊車轉乘停車場於二零一八年八月一日起停止營運，新泊車轉乘計劃同時於寶石湖邨公眾停車場實施。</t>
  </si>
  <si>
    <t>Sheung Shui Park and Ride Car Park managed by Transport Department was closed with effect from 1 August 2018, while the new Park and Ride scheme was implemented at the Po Shek Wu Estate Public Car Park on the same date.</t>
  </si>
  <si>
    <t>(3)</t>
  </si>
  <si>
    <t>泊車轉乘於每日上午五時至翌日凌晨二時十五分提供。</t>
  </si>
  <si>
    <t>Park and Ride is available daily from 5:00 a.m.to 2:15 a.m. on the next day.</t>
  </si>
  <si>
    <t>Source :</t>
  </si>
  <si>
    <r>
      <t xml:space="preserve">設有收費錶的路旁停車位數目
</t>
    </r>
    <r>
      <rPr>
        <sz val="10"/>
        <rFont val="Times New Roman"/>
        <family val="1"/>
      </rPr>
      <t>No. of Metered Parking Space</t>
    </r>
  </si>
  <si>
    <r>
      <t xml:space="preserve">九龍
</t>
    </r>
    <r>
      <rPr>
        <sz val="10"/>
        <rFont val="Times New Roman"/>
        <family val="1"/>
      </rPr>
      <t>Kowloon</t>
    </r>
  </si>
  <si>
    <r>
      <t>資料來源</t>
    </r>
    <r>
      <rPr>
        <sz val="10"/>
        <rFont val="Times New Roman"/>
        <family val="1"/>
      </rPr>
      <t xml:space="preserve"> :  </t>
    </r>
  </si>
  <si>
    <t>泊車轉乘計劃於一九九七年十二月十九日開始試行。</t>
  </si>
  <si>
    <t>Management Services Division</t>
  </si>
  <si>
    <t xml:space="preserve">管理事務部  </t>
  </si>
  <si>
    <r>
      <t>管理事務部</t>
    </r>
    <r>
      <rPr>
        <sz val="10"/>
        <rFont val="Times New Roman"/>
        <family val="1"/>
      </rPr>
      <t xml:space="preserve">  </t>
    </r>
  </si>
  <si>
    <t>(4)</t>
  </si>
  <si>
    <t>As the second phase of the Po Shek Wu Estate Public Car Park has commenced operation since 16 August 2019, the number of parking spaces available for Park and Ride Scheme was increased.</t>
  </si>
  <si>
    <t>因應上水寶石湖邨公眾停車場(第二階段)全面啟用，由二零一九年八月十六日起，可供泊車轉乘計劃使用的泊位數目有所增加。</t>
  </si>
  <si>
    <r>
      <t>月底時提供的
泊車轉乘車位數量</t>
    </r>
    <r>
      <rPr>
        <sz val="10"/>
        <rFont val="Times New Roman"/>
        <family val="1"/>
      </rPr>
      <t xml:space="preserve"> </t>
    </r>
    <r>
      <rPr>
        <vertAlign val="superscript"/>
        <sz val="10"/>
        <rFont val="Times New Roman"/>
        <family val="1"/>
      </rPr>
      <t>(3)(4)</t>
    </r>
  </si>
  <si>
    <r>
      <t>表</t>
    </r>
    <r>
      <rPr>
        <b/>
        <sz val="12"/>
        <rFont val="Times New Roman"/>
        <family val="1"/>
      </rPr>
      <t xml:space="preserve"> 6.2</t>
    </r>
  </si>
  <si>
    <t>:  Metered Parking Space Statistics (April 2023)</t>
  </si>
  <si>
    <r>
      <t xml:space="preserve">:  </t>
    </r>
    <r>
      <rPr>
        <b/>
        <sz val="12"/>
        <rFont val="標楷體"/>
        <family val="4"/>
      </rPr>
      <t>設有收費錶的路旁停車位統計數字</t>
    </r>
    <r>
      <rPr>
        <b/>
        <sz val="12"/>
        <rFont val="Times New Roman"/>
        <family val="1"/>
      </rPr>
      <t xml:space="preserve"> (</t>
    </r>
    <r>
      <rPr>
        <b/>
        <sz val="12"/>
        <rFont val="標楷體"/>
        <family val="4"/>
      </rPr>
      <t>二零二三年四月</t>
    </r>
    <r>
      <rPr>
        <b/>
        <sz val="12"/>
        <rFont val="Times New Roman"/>
        <family val="1"/>
      </rPr>
      <t>)</t>
    </r>
  </si>
  <si>
    <r>
      <t>表</t>
    </r>
    <r>
      <rPr>
        <b/>
        <sz val="12"/>
        <rFont val="Times New Roman"/>
        <family val="1"/>
      </rPr>
      <t xml:space="preserve"> 6.3</t>
    </r>
  </si>
  <si>
    <r>
      <t xml:space="preserve">:  </t>
    </r>
    <r>
      <rPr>
        <b/>
        <sz val="12"/>
        <rFont val="標楷體"/>
        <family val="4"/>
      </rPr>
      <t>上水泊車轉乘計劃泊車統計數字</t>
    </r>
    <r>
      <rPr>
        <b/>
        <sz val="12"/>
        <rFont val="Times New Roman"/>
        <family val="1"/>
      </rPr>
      <t xml:space="preserve"> (</t>
    </r>
    <r>
      <rPr>
        <b/>
        <sz val="12"/>
        <rFont val="標楷體"/>
        <family val="4"/>
      </rPr>
      <t>二零二三年四月</t>
    </r>
    <r>
      <rPr>
        <b/>
        <sz val="12"/>
        <rFont val="Times New Roman"/>
        <family val="1"/>
      </rPr>
      <t>)</t>
    </r>
    <r>
      <rPr>
        <b/>
        <vertAlign val="superscript"/>
        <sz val="12"/>
        <rFont val="Times New Roman"/>
        <family val="1"/>
      </rPr>
      <t xml:space="preserve"> (1) (2) </t>
    </r>
  </si>
  <si>
    <r>
      <t>:  Statistics on Sheung Shui Park and Ride Scheme (April 2023)</t>
    </r>
    <r>
      <rPr>
        <b/>
        <vertAlign val="superscript"/>
        <sz val="12"/>
        <rFont val="Times New Roman"/>
        <family val="1"/>
      </rPr>
      <t xml:space="preserve"> (1) (2) </t>
    </r>
  </si>
  <si>
    <r>
      <t xml:space="preserve">與上月收費錶數目的相差額
</t>
    </r>
    <r>
      <rPr>
        <sz val="10"/>
        <rFont val="Times New Roman"/>
        <family val="1"/>
      </rPr>
      <t>Change in No. of Meters
Compared with Last Month</t>
    </r>
  </si>
  <si>
    <r>
      <t>使用率</t>
    </r>
    <r>
      <rPr>
        <sz val="10"/>
        <rFont val="Times New Roman"/>
        <family val="1"/>
      </rPr>
      <t xml:space="preserve"> (%) </t>
    </r>
    <r>
      <rPr>
        <vertAlign val="superscript"/>
        <sz val="10"/>
        <rFont val="Times New Roman"/>
        <family val="1"/>
      </rPr>
      <t>(1)</t>
    </r>
    <r>
      <rPr>
        <sz val="10"/>
        <rFont val="細明體"/>
        <family val="3"/>
      </rPr>
      <t xml:space="preserve">
</t>
    </r>
    <r>
      <rPr>
        <sz val="10"/>
        <rFont val="Times New Roman"/>
        <family val="1"/>
      </rPr>
      <t xml:space="preserve">Utilization Rate (%) </t>
    </r>
    <r>
      <rPr>
        <vertAlign val="superscript"/>
        <sz val="10"/>
        <rFont val="Times New Roman"/>
        <family val="1"/>
      </rPr>
      <t>(1)</t>
    </r>
  </si>
  <si>
    <r>
      <t xml:space="preserve">香港島
</t>
    </r>
    <r>
      <rPr>
        <sz val="10"/>
        <rFont val="Times New Roman"/>
        <family val="1"/>
      </rPr>
      <t>Hong Kong Island</t>
    </r>
  </si>
  <si>
    <r>
      <t xml:space="preserve">新界
</t>
    </r>
    <r>
      <rPr>
        <sz val="10"/>
        <rFont val="Times New Roman"/>
        <family val="1"/>
      </rPr>
      <t>New Territories</t>
    </r>
  </si>
  <si>
    <r>
      <t xml:space="preserve">合計
</t>
    </r>
    <r>
      <rPr>
        <sz val="10"/>
        <rFont val="Times New Roman"/>
        <family val="1"/>
      </rPr>
      <t>Overall</t>
    </r>
  </si>
  <si>
    <r>
      <t xml:space="preserve">月內泊車轉乘車輛停泊數目
</t>
    </r>
    <r>
      <rPr>
        <sz val="10"/>
        <rFont val="Times New Roman"/>
        <family val="1"/>
      </rPr>
      <t>No. of Park and Ride Vehicles 
Parked during the Month</t>
    </r>
  </si>
  <si>
    <r>
      <t xml:space="preserve">平均每日泊車轉乘
車輛停放架次
</t>
    </r>
    <r>
      <rPr>
        <sz val="10"/>
        <rFont val="Times New Roman"/>
        <family val="1"/>
      </rPr>
      <t>Average Daily No. of Park and Ride
Vehicles Parked</t>
    </r>
  </si>
  <si>
    <r>
      <t xml:space="preserve">每個可供使用車位
平均每日泊車轉乘車輛停放架次
</t>
    </r>
    <r>
      <rPr>
        <sz val="10"/>
        <rFont val="Times New Roman"/>
        <family val="1"/>
      </rPr>
      <t>Average Daily No. of Park and Ride Vehicles Parked per Available Space</t>
    </r>
  </si>
  <si>
    <r>
      <t xml:space="preserve">Park and Ride Capacity
 as at End of the Month </t>
    </r>
    <r>
      <rPr>
        <vertAlign val="superscript"/>
        <sz val="10"/>
        <rFont val="Times New Roman"/>
        <family val="1"/>
      </rPr>
      <t>(3)(4)</t>
    </r>
  </si>
  <si>
    <r>
      <t>資料來源</t>
    </r>
    <r>
      <rPr>
        <sz val="10"/>
        <rFont val="Times New Roman"/>
        <family val="1"/>
      </rPr>
      <t xml:space="preserve"> :  </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</si>
</sst>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HK$&quot;* #,##0.00_);_(&quot;HK$&quot;* \(#,##0.00\);_(&quot;HK$&quot;* &quot;-&quot;??_);_(@_)"/>
    <numFmt numFmtId="177" formatCode="_-&quot;￡&quot;* #,##0_-;\-&quot;￡&quot;* #,##0_-;_-&quot;￡&quot;* &quot;-&quot;_-;_-@_-"/>
    <numFmt numFmtId="178" formatCode="??0.00"/>
    <numFmt numFmtId="179" formatCode="??0"/>
    <numFmt numFmtId="180" formatCode="?\ ???\ ??0"/>
    <numFmt numFmtId="181" formatCode="0000\ _/"/>
    <numFmt numFmtId="182" formatCode="0000\ &quot;/&quot;"/>
    <numFmt numFmtId="183" formatCode="00"/>
    <numFmt numFmtId="184" formatCode="???\ ??0"/>
    <numFmt numFmtId="185" formatCode="?\ ??0"/>
    <numFmt numFmtId="186" formatCode="&quot;  &quot;??0"/>
    <numFmt numFmtId="187" formatCode="&quot;  &quot;"/>
    <numFmt numFmtId="188" formatCode="??\ ??0&quot; *&quot;;;??\ ?\-_&quot;\ *&quot;;@"/>
    <numFmt numFmtId="189" formatCode="??\ ??0_*;;??\ ??0_*;@"/>
    <numFmt numFmtId="190" formatCode="???\ ??0;;???\ ??0"/>
    <numFmt numFmtId="191" formatCode="#\ ###\ ###"/>
    <numFmt numFmtId="192" formatCode="#,##0.0_);[Red]\(#,##0.0\)"/>
    <numFmt numFmtId="193" formatCode="\+0\ \ ;\-0\ \ ;\+0\ \ ;\ "/>
    <numFmt numFmtId="194" formatCode="&quot;2003/&quot;0#"/>
    <numFmt numFmtId="195" formatCode="0.0_);[Red]\(0.0\)"/>
    <numFmt numFmtId="196" formatCode="#\ ##0"/>
    <numFmt numFmtId="197" formatCode="0.0_ "/>
    <numFmt numFmtId="198" formatCode="#\ ###\ ##0"/>
    <numFmt numFmtId="199" formatCode="&quot;  &quot;dd\.mm\.yyyy"/>
    <numFmt numFmtId="200" formatCode="#\ ###\ ###0"/>
    <numFmt numFmtId="201" formatCode="??\ ??0"/>
    <numFmt numFmtId="202" formatCode="\+0;\-0;\-"/>
    <numFmt numFmtId="203" formatCode="General_)"/>
    <numFmt numFmtId="204" formatCode="m&quot;月&quot;d&quot;日&quot;"/>
    <numFmt numFmtId="205" formatCode="d/m"/>
    <numFmt numFmtId="206" formatCode="0.000_ "/>
    <numFmt numFmtId="207" formatCode="0.00_ "/>
    <numFmt numFmtId="208" formatCode="0_ "/>
    <numFmt numFmtId="209" formatCode="0_);[Red]\(0\)"/>
    <numFmt numFmtId="210" formatCode="0.000_);[Red]\(0.000\)"/>
    <numFmt numFmtId="211" formatCode="###\ ###\ ###"/>
    <numFmt numFmtId="212" formatCode="0.0000_);[Red]\(0.0000\)"/>
    <numFmt numFmtId="213" formatCode="0.00_);[Red]\(0.00\)"/>
    <numFmt numFmtId="214" formatCode="??0.0"/>
    <numFmt numFmtId="215" formatCode="0.0%"/>
    <numFmt numFmtId="216" formatCode="0.0"/>
    <numFmt numFmtId="217" formatCode="_-* #,##0.00_-;\-* #,##0.00_-;_-* \-??_-;_-@_-"/>
    <numFmt numFmtId="218" formatCode="0.0000000000000000_ "/>
    <numFmt numFmtId="219" formatCode="&quot;2021/&quot;0#"/>
    <numFmt numFmtId="220" formatCode="#,##0.0_ "/>
    <numFmt numFmtId="221" formatCode="##0.00"/>
    <numFmt numFmtId="222" formatCode="###\ ###\ &quot;#&quot;"/>
    <numFmt numFmtId="223" formatCode="0\ &quot;#&quot;"/>
    <numFmt numFmtId="224" formatCode="0.00\ &quot;#&quot;"/>
    <numFmt numFmtId="225" formatCode="###\ ###\ "/>
    <numFmt numFmtId="226" formatCode="0\ "/>
    <numFmt numFmtId="227" formatCode="0.00\ "/>
    <numFmt numFmtId="228" formatCode="&quot;Yes&quot;;&quot;Yes&quot;;&quot;No&quot;"/>
    <numFmt numFmtId="229" formatCode="&quot;True&quot;;&quot;True&quot;;&quot;False&quot;"/>
    <numFmt numFmtId="230" formatCode="&quot;On&quot;;&quot;On&quot;;&quot;Off&quot;"/>
    <numFmt numFmtId="231" formatCode="[$€-2]\ #,##0.00_);[Red]\([$€-2]\ #,##0.00\)"/>
    <numFmt numFmtId="232" formatCode="0.0;[Red]0.0"/>
    <numFmt numFmtId="233" formatCode="&quot;2018/&quot;0#"/>
    <numFmt numFmtId="234" formatCode="&quot;2022/&quot;0#"/>
    <numFmt numFmtId="235" formatCode="0000&quot;/&quot;0#"/>
    <numFmt numFmtId="236" formatCode="###\ ###\ *'"/>
    <numFmt numFmtId="237" formatCode="###\ ###\ &quot;*&quot;"/>
    <numFmt numFmtId="238" formatCode="0\ &quot;*&quot;"/>
    <numFmt numFmtId="239" formatCode="0.00\ &quot;*&quot;"/>
  </numFmts>
  <fonts count="54">
    <font>
      <sz val="10"/>
      <name val="Arial"/>
      <family val="2"/>
    </font>
    <font>
      <b/>
      <sz val="10"/>
      <name val="Arial"/>
      <family val="2"/>
    </font>
    <font>
      <i/>
      <sz val="10"/>
      <name val="Arial"/>
      <family val="2"/>
    </font>
    <font>
      <b/>
      <i/>
      <sz val="10"/>
      <name val="Arial"/>
      <family val="2"/>
    </font>
    <font>
      <sz val="9"/>
      <name val="Times New Roman"/>
      <family val="1"/>
    </font>
    <font>
      <sz val="10"/>
      <name val="Times New Roman"/>
      <family val="1"/>
    </font>
    <font>
      <u val="single"/>
      <sz val="7.5"/>
      <color indexed="36"/>
      <name val="Arial"/>
      <family val="2"/>
    </font>
    <font>
      <u val="single"/>
      <sz val="7.5"/>
      <color indexed="12"/>
      <name val="Arial"/>
      <family val="2"/>
    </font>
    <font>
      <sz val="9"/>
      <name val="細明體"/>
      <family val="3"/>
    </font>
    <font>
      <sz val="12"/>
      <name val="Times New Roman"/>
      <family val="1"/>
    </font>
    <font>
      <b/>
      <sz val="14"/>
      <name val="Arial"/>
      <family val="2"/>
    </font>
    <font>
      <b/>
      <sz val="12"/>
      <name val="Times New Roman"/>
      <family val="1"/>
    </font>
    <font>
      <b/>
      <sz val="12"/>
      <name val="標楷體"/>
      <family val="4"/>
    </font>
    <font>
      <sz val="10"/>
      <name val="細明體"/>
      <family val="3"/>
    </font>
    <font>
      <vertAlign val="superscript"/>
      <sz val="10"/>
      <name val="Times New Roman"/>
      <family val="1"/>
    </font>
    <font>
      <b/>
      <vertAlign val="superscript"/>
      <sz val="12"/>
      <name val="Times New Roman"/>
      <family val="1"/>
    </font>
    <font>
      <sz val="12"/>
      <name val="Arial"/>
      <family val="2"/>
    </font>
    <font>
      <sz val="24"/>
      <color indexed="13"/>
      <name val="Arial"/>
      <family val="2"/>
    </font>
    <font>
      <sz val="10"/>
      <color indexed="8"/>
      <name val="ARIAL"/>
      <family val="2"/>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style="thin">
        <color indexed="8"/>
      </left>
      <right style="thin">
        <color indexed="8"/>
      </right>
      <top style="thin">
        <color indexed="8"/>
      </top>
      <bottom style="thin">
        <color indexed="8"/>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color indexed="8"/>
      </left>
      <right style="thin">
        <color indexed="8"/>
      </right>
      <top style="double">
        <color indexed="8"/>
      </top>
      <bottom style="thin">
        <color indexed="8"/>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217" fontId="19" fillId="0" borderId="0" applyFill="0" applyBorder="0" applyProtection="0">
      <alignment vertical="center"/>
    </xf>
    <xf numFmtId="217" fontId="19" fillId="0" borderId="0" applyFill="0" applyBorder="0" applyProtection="0">
      <alignment vertical="center"/>
    </xf>
    <xf numFmtId="176" fontId="0" fillId="0" borderId="0" applyFill="0" applyBorder="0" applyAlignment="0" applyProtection="0"/>
    <xf numFmtId="0" fontId="16" fillId="0" borderId="0">
      <alignment/>
      <protection/>
    </xf>
    <xf numFmtId="0" fontId="16" fillId="0" borderId="1">
      <alignment/>
      <protection/>
    </xf>
    <xf numFmtId="0" fontId="4" fillId="0" borderId="0" applyFill="0" applyBorder="0">
      <alignment/>
      <protection/>
    </xf>
    <xf numFmtId="184" fontId="5" fillId="0" borderId="2" applyBorder="0">
      <alignment horizontal="center" vertical="center"/>
      <protection/>
    </xf>
    <xf numFmtId="190" fontId="5" fillId="0" borderId="3">
      <alignment horizontal="center"/>
      <protection/>
    </xf>
    <xf numFmtId="189" fontId="5" fillId="0" borderId="2">
      <alignment horizontal="center"/>
      <protection/>
    </xf>
    <xf numFmtId="188" fontId="5" fillId="0" borderId="2">
      <alignment horizontal="center"/>
      <protection/>
    </xf>
    <xf numFmtId="0" fontId="10" fillId="20" borderId="1">
      <alignment/>
      <protection/>
    </xf>
    <xf numFmtId="183" fontId="5" fillId="0" borderId="4">
      <alignment horizontal="left"/>
      <protection/>
    </xf>
    <xf numFmtId="0" fontId="18" fillId="0" borderId="0">
      <alignment/>
      <protection/>
    </xf>
    <xf numFmtId="0" fontId="19" fillId="0" borderId="0">
      <alignment vertical="center"/>
      <protection/>
    </xf>
    <xf numFmtId="0" fontId="0" fillId="0" borderId="0">
      <alignment/>
      <protection/>
    </xf>
    <xf numFmtId="0" fontId="16" fillId="0" borderId="0">
      <alignment/>
      <protection/>
    </xf>
    <xf numFmtId="179" fontId="5" fillId="0" borderId="3" applyBorder="0">
      <alignment horizontal="center"/>
      <protection/>
    </xf>
    <xf numFmtId="0" fontId="16" fillId="0" borderId="1">
      <alignment/>
      <protection/>
    </xf>
    <xf numFmtId="0" fontId="17" fillId="21" borderId="0">
      <alignment/>
      <protection/>
    </xf>
    <xf numFmtId="0" fontId="10" fillId="0" borderId="5">
      <alignment/>
      <protection/>
    </xf>
    <xf numFmtId="0" fontId="10" fillId="0" borderId="1">
      <alignment/>
      <protection/>
    </xf>
    <xf numFmtId="181" fontId="5" fillId="0" borderId="3">
      <alignment/>
      <protection/>
    </xf>
    <xf numFmtId="182" fontId="5" fillId="0" borderId="3">
      <alignment/>
      <protection/>
    </xf>
    <xf numFmtId="0" fontId="16"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 fillId="0" borderId="0" applyNumberFormat="0" applyFill="0" applyBorder="0" applyAlignment="0" applyProtection="0"/>
    <xf numFmtId="0" fontId="39" fillId="22" borderId="0" applyNumberFormat="0" applyBorder="0" applyAlignment="0" applyProtection="0"/>
    <xf numFmtId="0" fontId="40" fillId="0" borderId="6" applyNumberFormat="0" applyFill="0" applyAlignment="0" applyProtection="0"/>
    <xf numFmtId="0" fontId="41" fillId="23" borderId="0" applyNumberFormat="0" applyBorder="0" applyAlignment="0" applyProtection="0"/>
    <xf numFmtId="9" fontId="0" fillId="0" borderId="0" applyFont="0" applyFill="0" applyBorder="0" applyAlignment="0" applyProtection="0"/>
    <xf numFmtId="0" fontId="42" fillId="24" borderId="7" applyNumberFormat="0" applyAlignment="0" applyProtection="0"/>
    <xf numFmtId="0" fontId="0" fillId="0" borderId="0" applyFont="0" applyFill="0" applyBorder="0" applyAlignment="0" applyProtection="0"/>
    <xf numFmtId="0"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0" fillId="25" borderId="9" applyNumberFormat="0" applyFont="0" applyAlignment="0" applyProtection="0"/>
    <xf numFmtId="0" fontId="7" fillId="0" borderId="0" applyNumberFormat="0" applyFill="0" applyBorder="0" applyAlignment="0" applyProtection="0"/>
    <xf numFmtId="0" fontId="18" fillId="0" borderId="0">
      <alignment vertical="top"/>
      <protection/>
    </xf>
    <xf numFmtId="0" fontId="18" fillId="0" borderId="0">
      <alignment vertical="top"/>
      <protection/>
    </xf>
    <xf numFmtId="0" fontId="18" fillId="0" borderId="0">
      <alignment vertical="top"/>
      <protection/>
    </xf>
    <xf numFmtId="0" fontId="44"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32" borderId="7" applyNumberFormat="0" applyAlignment="0" applyProtection="0"/>
    <xf numFmtId="0" fontId="50" fillId="24" borderId="13" applyNumberFormat="0" applyAlignment="0" applyProtection="0"/>
    <xf numFmtId="0" fontId="51" fillId="33" borderId="14" applyNumberFormat="0" applyAlignment="0" applyProtection="0"/>
    <xf numFmtId="0" fontId="52" fillId="34" borderId="0" applyNumberFormat="0" applyBorder="0" applyAlignment="0" applyProtection="0"/>
    <xf numFmtId="0" fontId="53" fillId="0" borderId="0" applyNumberFormat="0" applyFill="0" applyBorder="0" applyAlignment="0" applyProtection="0"/>
  </cellStyleXfs>
  <cellXfs count="73">
    <xf numFmtId="0" fontId="0" fillId="0" borderId="0" xfId="0" applyAlignment="1">
      <alignment/>
    </xf>
    <xf numFmtId="0" fontId="5" fillId="0" borderId="0" xfId="0" applyFont="1" applyAlignment="1">
      <alignment/>
    </xf>
    <xf numFmtId="0" fontId="11" fillId="0" borderId="0" xfId="0" applyFont="1" applyAlignment="1" quotePrefix="1">
      <alignment horizontal="left"/>
    </xf>
    <xf numFmtId="0" fontId="11" fillId="0" borderId="0" xfId="0" applyFont="1" applyAlignment="1">
      <alignment horizontal="left"/>
    </xf>
    <xf numFmtId="0" fontId="5" fillId="0" borderId="0" xfId="0" applyFont="1" applyAlignment="1">
      <alignment/>
    </xf>
    <xf numFmtId="0" fontId="5" fillId="0" borderId="0" xfId="0" applyFont="1" applyAlignment="1">
      <alignment horizontal="justify" vertical="top" wrapText="1"/>
    </xf>
    <xf numFmtId="0" fontId="5" fillId="0" borderId="0" xfId="0" applyFont="1" applyAlignment="1" quotePrefix="1">
      <alignment horizontal="left"/>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12" fillId="0" borderId="0" xfId="0" applyFont="1" applyAlignment="1" quotePrefix="1">
      <alignment horizontal="left"/>
    </xf>
    <xf numFmtId="0" fontId="5" fillId="0" borderId="15" xfId="0" applyFont="1" applyBorder="1" applyAlignment="1">
      <alignment/>
    </xf>
    <xf numFmtId="0" fontId="5" fillId="0" borderId="16" xfId="0" applyFont="1" applyBorder="1" applyAlignment="1">
      <alignment/>
    </xf>
    <xf numFmtId="190" fontId="5" fillId="0" borderId="16" xfId="40" applyNumberFormat="1" applyFont="1" applyBorder="1" applyAlignment="1">
      <alignment horizontal="center" vertical="center"/>
      <protection/>
    </xf>
    <xf numFmtId="0" fontId="5" fillId="0" borderId="17" xfId="0" applyFont="1" applyBorder="1" applyAlignment="1">
      <alignment/>
    </xf>
    <xf numFmtId="195" fontId="5" fillId="0" borderId="16" xfId="40" applyNumberFormat="1" applyFont="1" applyBorder="1" applyAlignment="1">
      <alignment horizontal="center" vertical="center"/>
      <protection/>
    </xf>
    <xf numFmtId="0" fontId="13" fillId="0" borderId="0" xfId="0" applyFont="1" applyAlignment="1">
      <alignment horizontal="justify" vertical="justify"/>
    </xf>
    <xf numFmtId="0" fontId="5" fillId="0" borderId="0" xfId="0" applyFont="1" applyAlignment="1">
      <alignment horizontal="left"/>
    </xf>
    <xf numFmtId="0" fontId="5" fillId="0" borderId="0" xfId="0" applyFont="1" applyAlignment="1" quotePrefix="1">
      <alignment/>
    </xf>
    <xf numFmtId="0" fontId="13" fillId="0" borderId="0" xfId="0" applyFont="1" applyAlignment="1" quotePrefix="1">
      <alignment horizontal="left"/>
    </xf>
    <xf numFmtId="0" fontId="5" fillId="0" borderId="0" xfId="0" applyFont="1" applyBorder="1" applyAlignment="1">
      <alignment/>
    </xf>
    <xf numFmtId="0" fontId="5" fillId="0" borderId="0" xfId="0" applyFont="1" applyAlignment="1">
      <alignment horizontal="left" vertical="justify"/>
    </xf>
    <xf numFmtId="202" fontId="5" fillId="0" borderId="16" xfId="0" applyNumberFormat="1" applyFont="1" applyFill="1" applyBorder="1" applyAlignment="1" quotePrefix="1">
      <alignment horizontal="right" vertical="center"/>
    </xf>
    <xf numFmtId="0" fontId="5" fillId="0" borderId="0" xfId="0" applyFont="1" applyAlignment="1">
      <alignment horizontal="justify" vertical="top"/>
    </xf>
    <xf numFmtId="0" fontId="13" fillId="0" borderId="0" xfId="0" applyFont="1" applyAlignment="1">
      <alignment horizontal="left"/>
    </xf>
    <xf numFmtId="0" fontId="13" fillId="0" borderId="0" xfId="0" applyFont="1" applyAlignment="1">
      <alignment/>
    </xf>
    <xf numFmtId="0" fontId="13" fillId="0" borderId="0" xfId="0" applyFont="1" applyAlignment="1">
      <alignment/>
    </xf>
    <xf numFmtId="207" fontId="5" fillId="0" borderId="0" xfId="0" applyNumberFormat="1" applyFont="1" applyAlignment="1" quotePrefix="1">
      <alignment vertical="top"/>
    </xf>
    <xf numFmtId="0" fontId="5" fillId="0" borderId="0" xfId="0" applyFont="1" applyBorder="1" applyAlignment="1" quotePrefix="1">
      <alignment horizontal="left" vertical="top"/>
    </xf>
    <xf numFmtId="0" fontId="13" fillId="0" borderId="0" xfId="0" applyFont="1" applyBorder="1" applyAlignment="1">
      <alignment horizontal="left"/>
    </xf>
    <xf numFmtId="0" fontId="5" fillId="0" borderId="0" xfId="0" applyFont="1" applyAlignment="1">
      <alignment horizontal="left" vertical="top"/>
    </xf>
    <xf numFmtId="0" fontId="13" fillId="0" borderId="0" xfId="0" applyFont="1" applyAlignment="1">
      <alignment horizontal="justify" vertical="top"/>
    </xf>
    <xf numFmtId="0" fontId="13" fillId="0" borderId="0" xfId="0" applyFont="1" applyAlignment="1">
      <alignment vertical="top" wrapText="1"/>
    </xf>
    <xf numFmtId="0" fontId="13" fillId="0" borderId="0" xfId="0" applyFont="1" applyAlignment="1">
      <alignment vertical="top" wrapText="1"/>
    </xf>
    <xf numFmtId="0" fontId="13" fillId="0" borderId="16"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center" vertical="top" wrapText="1"/>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0" xfId="0" applyFont="1" applyAlignment="1">
      <alignment horizontal="justify" vertical="top"/>
    </xf>
    <xf numFmtId="201" fontId="5" fillId="0" borderId="0" xfId="0" applyNumberFormat="1" applyFont="1" applyBorder="1" applyAlignment="1">
      <alignment horizontal="center" vertical="center"/>
    </xf>
    <xf numFmtId="0" fontId="13" fillId="0" borderId="0" xfId="0" applyFont="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justify" vertical="top" wrapText="1"/>
    </xf>
    <xf numFmtId="235" fontId="9" fillId="0" borderId="0" xfId="0" applyNumberFormat="1" applyFont="1" applyBorder="1" applyAlignment="1" quotePrefix="1">
      <alignment horizontal="right"/>
    </xf>
    <xf numFmtId="0" fontId="13"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1" fillId="0" borderId="16" xfId="0" applyFont="1" applyBorder="1" applyAlignment="1">
      <alignment horizontal="left" vertical="center" wrapText="1"/>
    </xf>
    <xf numFmtId="0" fontId="13"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3" fillId="0" borderId="22" xfId="0" applyFont="1" applyBorder="1" applyAlignment="1" quotePrefix="1">
      <alignment horizontal="center" vertical="center" wrapText="1"/>
    </xf>
    <xf numFmtId="0" fontId="13" fillId="0" borderId="23" xfId="0" applyFont="1" applyBorder="1" applyAlignment="1" quotePrefix="1">
      <alignment horizontal="center" vertical="center" wrapText="1"/>
    </xf>
    <xf numFmtId="0" fontId="13" fillId="0" borderId="19" xfId="0" applyFont="1" applyBorder="1" applyAlignment="1" quotePrefix="1">
      <alignment horizontal="center" vertical="center" wrapText="1"/>
    </xf>
    <xf numFmtId="0" fontId="13" fillId="0" borderId="20" xfId="0" applyFont="1" applyBorder="1" applyAlignment="1" quotePrefix="1">
      <alignment horizontal="center" vertical="center" wrapText="1"/>
    </xf>
    <xf numFmtId="0" fontId="13" fillId="0" borderId="21" xfId="0" applyFont="1" applyBorder="1" applyAlignment="1" quotePrefix="1">
      <alignment horizontal="center" vertical="center" wrapText="1"/>
    </xf>
    <xf numFmtId="0" fontId="13" fillId="0" borderId="18" xfId="0" applyFont="1" applyBorder="1" applyAlignment="1" quotePrefix="1">
      <alignment horizontal="center" vertical="center" wrapText="1"/>
    </xf>
    <xf numFmtId="237" fontId="5" fillId="0" borderId="15" xfId="0" applyNumberFormat="1" applyFont="1" applyBorder="1" applyAlignment="1">
      <alignment horizontal="center" vertical="center"/>
    </xf>
    <xf numFmtId="237" fontId="5" fillId="0" borderId="16" xfId="0" applyNumberFormat="1" applyFont="1" applyBorder="1" applyAlignment="1">
      <alignment horizontal="center" vertical="center"/>
    </xf>
    <xf numFmtId="237" fontId="5" fillId="0" borderId="17" xfId="0" applyNumberFormat="1"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238" fontId="5" fillId="0" borderId="24" xfId="0" applyNumberFormat="1" applyFont="1" applyFill="1" applyBorder="1" applyAlignment="1">
      <alignment horizontal="center" vertical="center"/>
    </xf>
    <xf numFmtId="239" fontId="5" fillId="0" borderId="24" xfId="0" applyNumberFormat="1" applyFont="1" applyFill="1" applyBorder="1" applyAlignment="1">
      <alignment horizontal="center" vertical="center"/>
    </xf>
  </cellXfs>
  <cellStyles count="7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2" xfId="33"/>
    <cellStyle name="Comma 2 2" xfId="34"/>
    <cellStyle name="Currency 2" xfId="35"/>
    <cellStyle name="Custom - 樣式8" xfId="36"/>
    <cellStyle name="Data   - 樣式2" xfId="37"/>
    <cellStyle name="F5.0+5" xfId="38"/>
    <cellStyle name="F6.0" xfId="39"/>
    <cellStyle name="F6.0_t063" xfId="40"/>
    <cellStyle name="F7.-" xfId="41"/>
    <cellStyle name="F7.-*" xfId="42"/>
    <cellStyle name="Labels - 樣式3" xfId="43"/>
    <cellStyle name="MM" xfId="44"/>
    <cellStyle name="Normal 2" xfId="45"/>
    <cellStyle name="Normal 2 2" xfId="46"/>
    <cellStyle name="Normal 3" xfId="47"/>
    <cellStyle name="Reset  - 樣式7" xfId="48"/>
    <cellStyle name="T7.3 body" xfId="49"/>
    <cellStyle name="Table  - 樣式6" xfId="50"/>
    <cellStyle name="Title  - 樣式1" xfId="51"/>
    <cellStyle name="TotCol - 樣式5" xfId="52"/>
    <cellStyle name="TotRow - 樣式4" xfId="53"/>
    <cellStyle name="Year" xfId="54"/>
    <cellStyle name="Year\" xfId="55"/>
    <cellStyle name="一般 2" xfId="56"/>
    <cellStyle name="一般 3" xfId="57"/>
    <cellStyle name="Comma" xfId="58"/>
    <cellStyle name="Comma [0]" xfId="59"/>
    <cellStyle name="Followed Hyperlink" xfId="60"/>
    <cellStyle name="中等" xfId="61"/>
    <cellStyle name="合計" xfId="62"/>
    <cellStyle name="好" xfId="63"/>
    <cellStyle name="Percent" xfId="64"/>
    <cellStyle name="計算方式" xfId="65"/>
    <cellStyle name="Currency" xfId="66"/>
    <cellStyle name="Currency [0]" xfId="67"/>
    <cellStyle name="貨幣[0]_Module1" xfId="68"/>
    <cellStyle name="連結的儲存格" xfId="69"/>
    <cellStyle name="備註" xfId="70"/>
    <cellStyle name="Hyperlink" xfId="71"/>
    <cellStyle name="㽎㼠?? 1" xfId="72"/>
    <cellStyle name="㽎㼿㼿‿㼿㼿㼿㼿㼿‿㼿‿㼿㼠㼿㼿????????????????? 1" xfId="73"/>
    <cellStyle name="㽎㼿㼿‿㼿㼿㼿㼿㼿‿㼿‿㼿㼠㼿㼿????????????????? 1 2" xfId="74"/>
    <cellStyle name="說明文字" xfId="75"/>
    <cellStyle name="輔色1" xfId="76"/>
    <cellStyle name="輔色2" xfId="77"/>
    <cellStyle name="輔色3" xfId="78"/>
    <cellStyle name="輔色4" xfId="79"/>
    <cellStyle name="輔色5" xfId="80"/>
    <cellStyle name="輔色6" xfId="81"/>
    <cellStyle name="標題" xfId="82"/>
    <cellStyle name="標題 1" xfId="83"/>
    <cellStyle name="標題 2" xfId="84"/>
    <cellStyle name="標題 3" xfId="85"/>
    <cellStyle name="標題 4" xfId="86"/>
    <cellStyle name="輸入" xfId="87"/>
    <cellStyle name="輸出" xfId="88"/>
    <cellStyle name="檢查儲存格" xfId="89"/>
    <cellStyle name="壞" xfId="90"/>
    <cellStyle name="警告文字"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T65"/>
  <sheetViews>
    <sheetView tabSelected="1" zoomScale="90" zoomScaleNormal="90" zoomScalePageLayoutView="0" workbookViewId="0" topLeftCell="A1">
      <selection activeCell="A1" sqref="A1"/>
    </sheetView>
  </sheetViews>
  <sheetFormatPr defaultColWidth="9.28125" defaultRowHeight="12.75"/>
  <cols>
    <col min="1" max="1" width="4.7109375" style="4" customWidth="1"/>
    <col min="2" max="2" width="3.28125" style="4" customWidth="1"/>
    <col min="3" max="3" width="2.7109375" style="4" customWidth="1"/>
    <col min="4" max="4" width="12.28125" style="4" customWidth="1"/>
    <col min="5" max="8" width="7.28125" style="4" customWidth="1"/>
    <col min="9" max="9" width="8.57421875" style="4" customWidth="1"/>
    <col min="10" max="10" width="6.00390625" style="4" customWidth="1"/>
    <col min="11" max="11" width="7.28125" style="4" customWidth="1"/>
    <col min="12" max="12" width="3.28125" style="4" customWidth="1"/>
    <col min="13" max="13" width="5.140625" style="4" customWidth="1"/>
    <col min="14" max="14" width="7.28125" style="4" customWidth="1"/>
    <col min="15" max="15" width="8.7109375" style="4" customWidth="1"/>
    <col min="16" max="20" width="7.28125" style="4" customWidth="1"/>
    <col min="21" max="16384" width="9.28125" style="4" customWidth="1"/>
  </cols>
  <sheetData>
    <row r="1" spans="1:4" ht="15.75">
      <c r="A1" s="10" t="s">
        <v>30</v>
      </c>
      <c r="D1" s="3" t="s">
        <v>32</v>
      </c>
    </row>
    <row r="2" spans="1:20" ht="15">
      <c r="A2" s="2" t="s">
        <v>1</v>
      </c>
      <c r="D2" s="3" t="s">
        <v>31</v>
      </c>
      <c r="S2" s="45">
        <v>202304</v>
      </c>
      <c r="T2" s="45"/>
    </row>
    <row r="3" ht="15">
      <c r="A3" s="2"/>
    </row>
    <row r="4" spans="1:20" ht="45" customHeight="1">
      <c r="A4" s="11"/>
      <c r="B4" s="35"/>
      <c r="C4" s="49"/>
      <c r="D4" s="36"/>
      <c r="E4" s="46" t="s">
        <v>19</v>
      </c>
      <c r="F4" s="47"/>
      <c r="G4" s="47"/>
      <c r="H4" s="47"/>
      <c r="I4" s="48"/>
      <c r="J4" s="46" t="s">
        <v>36</v>
      </c>
      <c r="K4" s="47"/>
      <c r="L4" s="47"/>
      <c r="M4" s="47"/>
      <c r="N4" s="47"/>
      <c r="O4" s="48"/>
      <c r="P4" s="46" t="s">
        <v>37</v>
      </c>
      <c r="Q4" s="47"/>
      <c r="R4" s="47"/>
      <c r="S4" s="47"/>
      <c r="T4" s="48"/>
    </row>
    <row r="5" spans="1:20" ht="27.75" customHeight="1">
      <c r="A5" s="11"/>
      <c r="B5" s="34" t="s">
        <v>38</v>
      </c>
      <c r="C5" s="49"/>
      <c r="D5" s="36"/>
      <c r="E5" s="11"/>
      <c r="F5" s="12"/>
      <c r="G5" s="13">
        <v>2878</v>
      </c>
      <c r="H5" s="12"/>
      <c r="I5" s="14"/>
      <c r="J5" s="11"/>
      <c r="K5" s="12"/>
      <c r="L5" s="12"/>
      <c r="M5" s="22">
        <v>23</v>
      </c>
      <c r="N5" s="12"/>
      <c r="O5" s="14"/>
      <c r="P5" s="11"/>
      <c r="Q5" s="12"/>
      <c r="R5" s="15">
        <v>55.556412963650395</v>
      </c>
      <c r="S5" s="12"/>
      <c r="T5" s="14"/>
    </row>
    <row r="6" spans="1:20" ht="27.75" customHeight="1">
      <c r="A6" s="11"/>
      <c r="B6" s="34" t="s">
        <v>20</v>
      </c>
      <c r="C6" s="35"/>
      <c r="D6" s="36"/>
      <c r="E6" s="11"/>
      <c r="F6" s="12"/>
      <c r="G6" s="13">
        <v>6844</v>
      </c>
      <c r="H6" s="12"/>
      <c r="I6" s="14"/>
      <c r="J6" s="11"/>
      <c r="K6" s="12"/>
      <c r="L6" s="12"/>
      <c r="M6" s="22">
        <v>19</v>
      </c>
      <c r="N6" s="12"/>
      <c r="O6" s="14"/>
      <c r="P6" s="11"/>
      <c r="Q6" s="12"/>
      <c r="R6" s="15">
        <v>57.93346225160676</v>
      </c>
      <c r="S6" s="12"/>
      <c r="T6" s="14"/>
    </row>
    <row r="7" spans="1:20" ht="27.75" customHeight="1">
      <c r="A7" s="11"/>
      <c r="B7" s="34" t="s">
        <v>39</v>
      </c>
      <c r="C7" s="35"/>
      <c r="D7" s="36"/>
      <c r="E7" s="11"/>
      <c r="F7" s="12"/>
      <c r="G7" s="13">
        <v>9873</v>
      </c>
      <c r="H7" s="12"/>
      <c r="I7" s="14"/>
      <c r="J7" s="11"/>
      <c r="K7" s="12"/>
      <c r="L7" s="12"/>
      <c r="M7" s="22">
        <v>4</v>
      </c>
      <c r="N7" s="12"/>
      <c r="O7" s="14"/>
      <c r="P7" s="11"/>
      <c r="Q7" s="12"/>
      <c r="R7" s="15">
        <v>44.61003269380131</v>
      </c>
      <c r="S7" s="12"/>
      <c r="T7" s="14"/>
    </row>
    <row r="8" spans="1:20" ht="27.75" customHeight="1">
      <c r="A8" s="11"/>
      <c r="B8" s="34" t="s">
        <v>40</v>
      </c>
      <c r="C8" s="35"/>
      <c r="D8" s="36"/>
      <c r="E8" s="11"/>
      <c r="F8" s="12"/>
      <c r="G8" s="13">
        <v>19595</v>
      </c>
      <c r="H8" s="12"/>
      <c r="I8" s="14"/>
      <c r="J8" s="11"/>
      <c r="K8" s="12"/>
      <c r="L8" s="12"/>
      <c r="M8" s="22">
        <v>46</v>
      </c>
      <c r="N8" s="12"/>
      <c r="O8" s="14"/>
      <c r="P8" s="11"/>
      <c r="Q8" s="12"/>
      <c r="R8" s="15">
        <v>51.5325784916573</v>
      </c>
      <c r="S8" s="12"/>
      <c r="T8" s="14"/>
    </row>
    <row r="9" ht="6.75" customHeight="1"/>
    <row r="10" ht="12.75" customHeight="1"/>
    <row r="11" spans="1:20" ht="12.75" customHeight="1">
      <c r="A11" s="16" t="s">
        <v>3</v>
      </c>
      <c r="C11" s="8" t="s">
        <v>0</v>
      </c>
      <c r="D11" s="42" t="s">
        <v>6</v>
      </c>
      <c r="E11" s="43"/>
      <c r="F11" s="43"/>
      <c r="G11" s="43"/>
      <c r="H11" s="43"/>
      <c r="I11" s="43"/>
      <c r="K11" s="21" t="s">
        <v>4</v>
      </c>
      <c r="L11" s="8" t="s">
        <v>0</v>
      </c>
      <c r="M11" s="40" t="s">
        <v>5</v>
      </c>
      <c r="N11" s="40"/>
      <c r="O11" s="40"/>
      <c r="P11" s="40"/>
      <c r="Q11" s="40"/>
      <c r="R11" s="40"/>
      <c r="S11" s="40"/>
      <c r="T11" s="40"/>
    </row>
    <row r="12" spans="3:20" ht="12.75" customHeight="1">
      <c r="C12" s="23"/>
      <c r="D12" s="43"/>
      <c r="E12" s="43"/>
      <c r="F12" s="43"/>
      <c r="G12" s="43"/>
      <c r="H12" s="43"/>
      <c r="I12" s="43"/>
      <c r="M12" s="40"/>
      <c r="N12" s="40"/>
      <c r="O12" s="40"/>
      <c r="P12" s="40"/>
      <c r="Q12" s="40"/>
      <c r="R12" s="40"/>
      <c r="S12" s="40"/>
      <c r="T12" s="40"/>
    </row>
    <row r="13" spans="3:20" ht="25.5" customHeight="1">
      <c r="C13" s="23"/>
      <c r="D13" s="43"/>
      <c r="E13" s="43"/>
      <c r="F13" s="43"/>
      <c r="G13" s="43"/>
      <c r="H13" s="43"/>
      <c r="I13" s="43"/>
      <c r="M13" s="40"/>
      <c r="N13" s="40"/>
      <c r="O13" s="40"/>
      <c r="P13" s="40"/>
      <c r="Q13" s="40"/>
      <c r="R13" s="40"/>
      <c r="S13" s="40"/>
      <c r="T13" s="40"/>
    </row>
    <row r="14" spans="1:13" ht="12.75" customHeight="1">
      <c r="A14" s="19" t="s">
        <v>21</v>
      </c>
      <c r="D14" s="24" t="s">
        <v>25</v>
      </c>
      <c r="E14" s="1"/>
      <c r="F14" s="1"/>
      <c r="I14" s="17"/>
      <c r="K14" s="18" t="s">
        <v>2</v>
      </c>
      <c r="M14" s="4" t="s">
        <v>23</v>
      </c>
    </row>
    <row r="15" ht="12.75" customHeight="1"/>
    <row r="16" spans="1:15" ht="12.75" customHeight="1">
      <c r="A16" s="18"/>
      <c r="D16" s="1"/>
      <c r="E16" s="1"/>
      <c r="F16" s="1"/>
      <c r="H16" s="25"/>
      <c r="I16" s="17"/>
      <c r="K16" s="18"/>
      <c r="L16" s="25"/>
      <c r="O16" s="25"/>
    </row>
    <row r="17" spans="1:4" ht="43.5" customHeight="1">
      <c r="A17" s="10" t="s">
        <v>33</v>
      </c>
      <c r="D17" s="3" t="s">
        <v>34</v>
      </c>
    </row>
    <row r="18" spans="1:20" ht="21.75" customHeight="1">
      <c r="A18" s="2" t="s">
        <v>7</v>
      </c>
      <c r="D18" s="3" t="s">
        <v>35</v>
      </c>
      <c r="S18" s="45">
        <v>202304</v>
      </c>
      <c r="T18" s="45"/>
    </row>
    <row r="19" ht="14.25" customHeight="1"/>
    <row r="20" spans="1:20" ht="29.25" customHeight="1">
      <c r="A20" s="50" t="s">
        <v>29</v>
      </c>
      <c r="B20" s="51"/>
      <c r="C20" s="51"/>
      <c r="D20" s="52"/>
      <c r="E20" s="65" t="s">
        <v>41</v>
      </c>
      <c r="F20" s="66"/>
      <c r="G20" s="66"/>
      <c r="H20" s="66"/>
      <c r="I20" s="67"/>
      <c r="J20" s="56" t="s">
        <v>42</v>
      </c>
      <c r="K20" s="56"/>
      <c r="L20" s="56"/>
      <c r="M20" s="56"/>
      <c r="N20" s="56"/>
      <c r="O20" s="57"/>
      <c r="P20" s="60" t="s">
        <v>43</v>
      </c>
      <c r="Q20" s="56"/>
      <c r="R20" s="56"/>
      <c r="S20" s="56"/>
      <c r="T20" s="57"/>
    </row>
    <row r="21" spans="1:20" ht="34.5" customHeight="1">
      <c r="A21" s="37" t="s">
        <v>44</v>
      </c>
      <c r="B21" s="38"/>
      <c r="C21" s="38"/>
      <c r="D21" s="39"/>
      <c r="E21" s="68"/>
      <c r="F21" s="69"/>
      <c r="G21" s="69"/>
      <c r="H21" s="69"/>
      <c r="I21" s="70"/>
      <c r="J21" s="58"/>
      <c r="K21" s="58"/>
      <c r="L21" s="58"/>
      <c r="M21" s="58"/>
      <c r="N21" s="58"/>
      <c r="O21" s="59"/>
      <c r="P21" s="61"/>
      <c r="Q21" s="58"/>
      <c r="R21" s="58"/>
      <c r="S21" s="58"/>
      <c r="T21" s="59"/>
    </row>
    <row r="22" spans="1:20" ht="29.25" customHeight="1">
      <c r="A22" s="53">
        <v>155</v>
      </c>
      <c r="B22" s="54"/>
      <c r="C22" s="54"/>
      <c r="D22" s="55"/>
      <c r="E22" s="62">
        <v>5010</v>
      </c>
      <c r="F22" s="63"/>
      <c r="G22" s="63"/>
      <c r="H22" s="63"/>
      <c r="I22" s="64"/>
      <c r="J22" s="71">
        <f>E22/30</f>
        <v>167</v>
      </c>
      <c r="K22" s="71"/>
      <c r="L22" s="71"/>
      <c r="M22" s="71"/>
      <c r="N22" s="71"/>
      <c r="O22" s="71"/>
      <c r="P22" s="72">
        <f>J22/155</f>
        <v>1.0774193548387097</v>
      </c>
      <c r="Q22" s="72"/>
      <c r="R22" s="72"/>
      <c r="S22" s="72"/>
      <c r="T22" s="72"/>
    </row>
    <row r="23" ht="12.75" customHeight="1"/>
    <row r="24" spans="1:20" ht="27">
      <c r="A24" s="31" t="s">
        <v>8</v>
      </c>
      <c r="C24" s="8" t="s">
        <v>9</v>
      </c>
      <c r="D24" s="33" t="s">
        <v>22</v>
      </c>
      <c r="E24" s="33"/>
      <c r="F24" s="33"/>
      <c r="G24" s="33"/>
      <c r="H24" s="33"/>
      <c r="I24" s="33"/>
      <c r="K24" s="7" t="s">
        <v>10</v>
      </c>
      <c r="L24" s="8" t="s">
        <v>9</v>
      </c>
      <c r="M24" s="40" t="s">
        <v>11</v>
      </c>
      <c r="N24" s="40"/>
      <c r="O24" s="40"/>
      <c r="P24" s="40"/>
      <c r="Q24" s="40"/>
      <c r="R24" s="40"/>
      <c r="S24" s="40"/>
      <c r="T24" s="40"/>
    </row>
    <row r="25" spans="1:20" ht="54.75" customHeight="1">
      <c r="A25" s="6"/>
      <c r="C25" s="8" t="s">
        <v>12</v>
      </c>
      <c r="D25" s="33" t="s">
        <v>13</v>
      </c>
      <c r="E25" s="33"/>
      <c r="F25" s="33"/>
      <c r="G25" s="33"/>
      <c r="H25" s="33"/>
      <c r="I25" s="33"/>
      <c r="J25" s="33"/>
      <c r="K25" s="7"/>
      <c r="L25" s="8" t="s">
        <v>12</v>
      </c>
      <c r="M25" s="44" t="s">
        <v>14</v>
      </c>
      <c r="N25" s="44"/>
      <c r="O25" s="44"/>
      <c r="P25" s="44"/>
      <c r="Q25" s="44"/>
      <c r="R25" s="44"/>
      <c r="S25" s="44"/>
      <c r="T25" s="44"/>
    </row>
    <row r="26" spans="1:20" ht="20.25" customHeight="1">
      <c r="A26" s="6"/>
      <c r="B26" s="18"/>
      <c r="C26" s="27" t="s">
        <v>15</v>
      </c>
      <c r="D26" s="33" t="s">
        <v>16</v>
      </c>
      <c r="E26" s="33"/>
      <c r="F26" s="33"/>
      <c r="G26" s="33"/>
      <c r="H26" s="33"/>
      <c r="I26" s="33"/>
      <c r="J26" s="33"/>
      <c r="K26" s="7"/>
      <c r="L26" s="8" t="s">
        <v>15</v>
      </c>
      <c r="M26" s="44" t="s">
        <v>17</v>
      </c>
      <c r="N26" s="44"/>
      <c r="O26" s="44"/>
      <c r="P26" s="44"/>
      <c r="Q26" s="44"/>
      <c r="R26" s="44"/>
      <c r="S26" s="44"/>
      <c r="T26" s="44"/>
    </row>
    <row r="27" spans="1:20" ht="45" customHeight="1">
      <c r="A27" s="6"/>
      <c r="B27" s="18"/>
      <c r="C27" s="27" t="s">
        <v>26</v>
      </c>
      <c r="D27" s="33" t="s">
        <v>28</v>
      </c>
      <c r="E27" s="33"/>
      <c r="F27" s="33"/>
      <c r="G27" s="33"/>
      <c r="H27" s="33"/>
      <c r="I27" s="33"/>
      <c r="J27" s="33"/>
      <c r="K27" s="7"/>
      <c r="L27" s="8" t="s">
        <v>26</v>
      </c>
      <c r="M27" s="44" t="s">
        <v>27</v>
      </c>
      <c r="N27" s="44"/>
      <c r="O27" s="44"/>
      <c r="P27" s="44"/>
      <c r="Q27" s="44"/>
      <c r="R27" s="44"/>
      <c r="S27" s="44"/>
      <c r="T27" s="44"/>
    </row>
    <row r="28" spans="1:20" ht="6" customHeight="1">
      <c r="A28" s="6"/>
      <c r="B28" s="18"/>
      <c r="C28" s="27"/>
      <c r="D28" s="32"/>
      <c r="E28" s="32"/>
      <c r="F28" s="32"/>
      <c r="G28" s="32"/>
      <c r="H28" s="32"/>
      <c r="I28" s="32"/>
      <c r="J28" s="32"/>
      <c r="K28" s="7"/>
      <c r="L28" s="8"/>
      <c r="M28" s="5"/>
      <c r="N28" s="5"/>
      <c r="O28" s="5"/>
      <c r="P28" s="5"/>
      <c r="Q28" s="5"/>
      <c r="R28" s="5"/>
      <c r="S28" s="5"/>
      <c r="T28" s="5"/>
    </row>
    <row r="29" spans="2:20" ht="7.5" customHeight="1">
      <c r="B29" s="41"/>
      <c r="C29" s="41"/>
      <c r="D29" s="41"/>
      <c r="E29" s="41"/>
      <c r="F29" s="41"/>
      <c r="M29" s="9"/>
      <c r="N29" s="9"/>
      <c r="O29" s="9"/>
      <c r="P29" s="9"/>
      <c r="Q29" s="9"/>
      <c r="R29" s="9"/>
      <c r="S29" s="9"/>
      <c r="T29" s="9"/>
    </row>
    <row r="30" spans="1:13" ht="13.5">
      <c r="A30" s="19" t="s">
        <v>45</v>
      </c>
      <c r="B30" s="28"/>
      <c r="C30" s="20"/>
      <c r="D30" s="29" t="s">
        <v>24</v>
      </c>
      <c r="E30" s="20"/>
      <c r="F30" s="20"/>
      <c r="K30" s="7" t="s">
        <v>18</v>
      </c>
      <c r="M30" s="30" t="s">
        <v>23</v>
      </c>
    </row>
    <row r="37" spans="1:20" ht="13.5">
      <c r="A37" s="16"/>
      <c r="C37" s="8"/>
      <c r="D37" s="42"/>
      <c r="E37" s="43"/>
      <c r="F37" s="43"/>
      <c r="G37" s="43"/>
      <c r="H37" s="43"/>
      <c r="I37" s="43"/>
      <c r="K37" s="21"/>
      <c r="L37" s="8"/>
      <c r="M37" s="40"/>
      <c r="N37" s="40"/>
      <c r="O37" s="40"/>
      <c r="P37" s="40"/>
      <c r="Q37" s="40"/>
      <c r="R37" s="40"/>
      <c r="S37" s="40"/>
      <c r="T37" s="40"/>
    </row>
    <row r="38" spans="3:20" ht="12.75">
      <c r="C38" s="23"/>
      <c r="D38" s="43"/>
      <c r="E38" s="43"/>
      <c r="F38" s="43"/>
      <c r="G38" s="43"/>
      <c r="H38" s="43"/>
      <c r="I38" s="43"/>
      <c r="M38" s="40"/>
      <c r="N38" s="40"/>
      <c r="O38" s="40"/>
      <c r="P38" s="40"/>
      <c r="Q38" s="40"/>
      <c r="R38" s="40"/>
      <c r="S38" s="40"/>
      <c r="T38" s="40"/>
    </row>
    <row r="39" spans="3:20" ht="12.75">
      <c r="C39" s="23"/>
      <c r="D39" s="43"/>
      <c r="E39" s="43"/>
      <c r="F39" s="43"/>
      <c r="G39" s="43"/>
      <c r="H39" s="43"/>
      <c r="I39" s="43"/>
      <c r="M39" s="40"/>
      <c r="N39" s="40"/>
      <c r="O39" s="40"/>
      <c r="P39" s="40"/>
      <c r="Q39" s="40"/>
      <c r="R39" s="40"/>
      <c r="S39" s="40"/>
      <c r="T39" s="40"/>
    </row>
    <row r="40" spans="1:11" ht="13.5">
      <c r="A40" s="19"/>
      <c r="D40" s="24"/>
      <c r="E40" s="1"/>
      <c r="F40" s="1"/>
      <c r="I40" s="17"/>
      <c r="K40" s="18"/>
    </row>
    <row r="41" spans="1:11" ht="13.5">
      <c r="A41" s="18"/>
      <c r="D41" s="1"/>
      <c r="E41" s="1"/>
      <c r="F41" s="1"/>
      <c r="G41" s="25"/>
      <c r="I41" s="17"/>
      <c r="K41" s="18"/>
    </row>
    <row r="42" spans="1:11" ht="13.5">
      <c r="A42" s="18"/>
      <c r="D42" s="1"/>
      <c r="E42" s="1"/>
      <c r="F42" s="26"/>
      <c r="G42" s="25"/>
      <c r="I42" s="17"/>
      <c r="K42" s="18"/>
    </row>
    <row r="43" spans="1:15" ht="13.5">
      <c r="A43" s="18"/>
      <c r="D43" s="1"/>
      <c r="E43" s="1"/>
      <c r="F43" s="1"/>
      <c r="H43" s="25"/>
      <c r="I43" s="17"/>
      <c r="K43" s="18"/>
      <c r="L43" s="25"/>
      <c r="O43" s="25"/>
    </row>
    <row r="50" ht="13.5">
      <c r="E50" s="25"/>
    </row>
    <row r="51" ht="13.5">
      <c r="E51" s="25"/>
    </row>
    <row r="52" ht="13.5">
      <c r="E52" s="25"/>
    </row>
    <row r="53" ht="13.5">
      <c r="E53" s="25"/>
    </row>
    <row r="54" ht="13.5">
      <c r="E54" s="25"/>
    </row>
    <row r="55" ht="13.5">
      <c r="E55" s="25"/>
    </row>
    <row r="59" ht="13.5">
      <c r="F59" s="25"/>
    </row>
    <row r="60" ht="13.5">
      <c r="F60" s="25"/>
    </row>
    <row r="61" ht="13.5">
      <c r="F61" s="25"/>
    </row>
    <row r="62" ht="13.5">
      <c r="F62" s="25"/>
    </row>
    <row r="63" ht="13.5">
      <c r="F63" s="25"/>
    </row>
    <row r="64" ht="13.5">
      <c r="F64" s="25"/>
    </row>
    <row r="65" ht="13.5">
      <c r="F65" s="25"/>
    </row>
  </sheetData>
  <sheetProtection/>
  <mergeCells count="32">
    <mergeCell ref="P20:T21"/>
    <mergeCell ref="E22:I22"/>
    <mergeCell ref="M24:T24"/>
    <mergeCell ref="E20:I21"/>
    <mergeCell ref="J22:O22"/>
    <mergeCell ref="S18:T18"/>
    <mergeCell ref="D25:J25"/>
    <mergeCell ref="A20:D20"/>
    <mergeCell ref="A22:D22"/>
    <mergeCell ref="J20:O21"/>
    <mergeCell ref="D24:I24"/>
    <mergeCell ref="D26:J26"/>
    <mergeCell ref="S2:T2"/>
    <mergeCell ref="P4:T4"/>
    <mergeCell ref="E4:I4"/>
    <mergeCell ref="B4:D4"/>
    <mergeCell ref="M11:T13"/>
    <mergeCell ref="D11:I13"/>
    <mergeCell ref="J4:O4"/>
    <mergeCell ref="B8:D8"/>
    <mergeCell ref="B5:D5"/>
    <mergeCell ref="B6:D6"/>
    <mergeCell ref="D27:J27"/>
    <mergeCell ref="P22:T22"/>
    <mergeCell ref="B7:D7"/>
    <mergeCell ref="A21:D21"/>
    <mergeCell ref="M37:T39"/>
    <mergeCell ref="B29:F29"/>
    <mergeCell ref="D37:I39"/>
    <mergeCell ref="M26:T26"/>
    <mergeCell ref="M25:T25"/>
    <mergeCell ref="M27:T27"/>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TTSSOII4</dc:creator>
  <cp:keywords/>
  <dc:description/>
  <cp:lastModifiedBy>MAK CHI SHING</cp:lastModifiedBy>
  <cp:lastPrinted>2022-08-15T06:11:03Z</cp:lastPrinted>
  <dcterms:created xsi:type="dcterms:W3CDTF">2006-05-10T06:48:02Z</dcterms:created>
  <dcterms:modified xsi:type="dcterms:W3CDTF">2023-08-28T02:44:46Z</dcterms:modified>
  <cp:category/>
  <cp:version/>
  <cp:contentType/>
  <cp:contentStatus/>
</cp:coreProperties>
</file>